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CONSUNTIVI ULTIMI\_FATT 020\07 Conversion Training Path VCT\"/>
    </mc:Choice>
  </mc:AlternateContent>
  <xr:revisionPtr revIDLastSave="0" documentId="13_ncr:1_{B8EA432F-19AA-47D8-838C-9DCB50D1FD83}" xr6:coauthVersionLast="47" xr6:coauthVersionMax="47" xr10:uidLastSave="{00000000-0000-0000-0000-000000000000}"/>
  <bookViews>
    <workbookView xWindow="8715" yWindow="3795" windowWidth="24870" windowHeight="13545" xr2:uid="{00000000-000D-0000-FFFF-FFFF00000000}"/>
  </bookViews>
  <sheets>
    <sheet name="Foglio1" sheetId="1" r:id="rId1"/>
  </sheets>
  <definedNames>
    <definedName name="_xlnm.Print_Area" localSheetId="0">Foglio1!$A$1:$C$13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9" i="1"/>
  <c r="B6" i="1"/>
  <c r="B7" i="1"/>
  <c r="B8" i="1"/>
  <c r="G7" i="1"/>
  <c r="E6" i="1"/>
</calcChain>
</file>

<file path=xl/sharedStrings.xml><?xml version="1.0" encoding="utf-8"?>
<sst xmlns="http://schemas.openxmlformats.org/spreadsheetml/2006/main" count="11" uniqueCount="11">
  <si>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</si>
  <si>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</si>
  <si>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</si>
  <si>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</si>
  <si>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Beinasco 14.04.2025</t>
  </si>
  <si>
    <t>Conversion Training Path VCT- Stellantis - D'Aquino</t>
  </si>
  <si>
    <t>DISCOUNT</t>
  </si>
  <si>
    <t>Instructional designer  (Including briefs / calls) (44,5 giornate X Euro 249,30)</t>
  </si>
  <si>
    <t>Project manager Storyboarding - (45 days X Euro  338,60)</t>
  </si>
  <si>
    <t>VCT graphic development (30 days X Euro  338,60)</t>
  </si>
  <si>
    <t>Instructional designer - Changes  (11 days X Euro 249,30)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</si>
</sst>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4"/>
  <sheetViews>
    <sheetView tabSelected="1" zoomScale="80" zoomScaleNormal="80" workbookViewId="0">
      <selection sqref="A1:C13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4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5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36" customHeight="1">
      <c r="A6" s="7" t="s">
        <v>7</v>
      </c>
      <c r="B6" s="9">
        <f>44.5*249.3</f>
        <v>11093.85</v>
      </c>
      <c r="C6" s="9"/>
      <c r="D6" s="21" t="s">
        <v>3</v>
      </c>
      <c r="E6" s="25">
        <f>2500</f>
        <v>2500</v>
      </c>
      <c r="F6" s="23"/>
      <c r="G6" s="24"/>
      <c r="H6" s="8"/>
    </row>
    <row r="7" spans="1:9" s="6" customFormat="1" ht="36" customHeight="1">
      <c r="A7" s="7" t="s">
        <v>8</v>
      </c>
      <c r="B7" s="9">
        <f>45*338.6</f>
        <v>15237.000000000002</v>
      </c>
      <c r="C7" s="9"/>
      <c r="D7" s="21"/>
      <c r="E7" s="25"/>
      <c r="F7" s="23"/>
      <c r="G7" s="24">
        <f>E7/338.6</f>
        <v>0</v>
      </c>
      <c r="H7" s="8"/>
    </row>
    <row r="8" spans="1:9" s="6" customFormat="1" ht="36" customHeight="1">
      <c r="A8" s="7" t="s">
        <v>9</v>
      </c>
      <c r="B8" s="9">
        <f>30*338.6</f>
        <v>10158</v>
      </c>
      <c r="C8" s="9"/>
      <c r="D8" s="9"/>
      <c r="E8" s="9"/>
      <c r="H8" s="8"/>
      <c r="I8" s="8"/>
    </row>
    <row r="9" spans="1:9" s="6" customFormat="1" ht="36" customHeight="1">
      <c r="A9" s="7" t="s">
        <v>10</v>
      </c>
      <c r="B9" s="9">
        <f>11*249.3</f>
        <v>2742.3</v>
      </c>
      <c r="C9" s="9"/>
      <c r="D9" s="21"/>
      <c r="E9" s="22"/>
      <c r="F9" s="23"/>
      <c r="G9" s="24"/>
      <c r="H9" s="8"/>
    </row>
    <row r="10" spans="1:9" s="6" customFormat="1" ht="36" customHeight="1">
      <c r="A10" s="7" t="s">
        <v>6</v>
      </c>
      <c r="B10" s="9">
        <v>-31.15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SUM(B6:B10)</f>
        <v>39200.000000000007</v>
      </c>
      <c r="D11" s="14">
        <v>39200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7"/>
      <c r="B14" s="9"/>
      <c r="C14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2025-10-27T16:18:31Z</dcterms:modified>
</cp:coreProperties>
</file>