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/>
  <mc:AlternateContent xmlns:mc="http://schemas.openxmlformats.org/markup-compatibility/2006">
    <mc:Choice Requires="x15">
      <x15ac:absPath xmlns:x15ac="http://schemas.microsoft.com/office/spreadsheetml/2010/11/ac" url="C:\Users\pat\Documents\patportatile\KOINE ACADEMY MATERIALE\03 INCONTRI SETTIMANALI\CONTI\CONSUNTIVI ULTIMI\_FATT 023\63 CONNECTED SERVICES exP VCT\"/>
    </mc:Choice>
  </mc:AlternateContent>
  <xr:revisionPtr revIDLastSave="0" documentId="13_ncr:1_{A575B7DE-CAFD-4950-A650-DFF088844F04}" xr6:coauthVersionLast="47" xr6:coauthVersionMax="47" xr10:uidLastSave="{00000000-0000-0000-0000-000000000000}"/>
  <bookViews>
    <workbookView xWindow="1536" yWindow="1044" windowWidth="20376" windowHeight="13356" xr2:uid="{00000000-000D-0000-FFFF-FFFF00000000}"/>
  </bookViews>
  <sheets>
    <sheet name="Foglio1" sheetId="1" r:id="rId1"/>
  </sheets>
  <definedNames>
    <definedName name="_xlnm.Print_Area" localSheetId="0">Foglio1!$A$1:$C$13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7" i="1"/>
  <c r="B6" i="1"/>
  <c r="B8" i="1"/>
  <c r="C11" i="1"/>
  <c r="E11" i="1" s="1"/>
  <c r="G7" i="1"/>
  <c r="E6" i="1"/>
</calcChain>
</file>

<file path=xl/sharedStrings.xml><?xml version="1.0" encoding="utf-8"?>
<sst xmlns="http://schemas.openxmlformats.org/spreadsheetml/2006/main" count="11" uniqueCount="11">
  <si>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</si>
  <si>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</si>
  <si>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</si>
  <si>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dario</t>
  </si>
  <si>
    <t>DISCOUNT</t>
  </si>
  <si>
    <t>VCT graphic development (30 days X Euro  338,60)</t>
  </si>
  <si>
    <t>Instructional designer - Changes  (11 days X Euro 249,30)</t>
  </si>
  <si>
    <t>Beinasco 16.10.2025</t>
  </si>
  <si>
    <t>Instructional designer  (Including briefs / calls) (12 giornate X Euro 249,30)</t>
  </si>
  <si>
    <t>Project manager Storyboarding - (16 days X Euro  338,60)</t>
  </si>
  <si>
    <t>CONNECTED SERVICES exP VCT- Stellantis - D'Aquino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</si>
</sst>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7" fillId="3" borderId="0" xfId="0" applyNumberFormat="1" applyFont="1" applyFill="1"/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14"/>
  <sheetViews>
    <sheetView tabSelected="1" zoomScale="80" zoomScaleNormal="80" workbookViewId="0">
      <selection activeCell="A2" sqref="A2"/>
    </sheetView>
  </sheetViews>
  <sheetFormatPr defaultColWidth="8.875" defaultRowHeight="13.8"/>
  <cols>
    <col min="1" max="1" width="105.625" style="1" customWidth="1"/>
    <col min="2" max="2" width="15.25" style="1" customWidth="1"/>
    <col min="3" max="3" width="19.25" style="1" customWidth="1"/>
    <col min="4" max="4" width="32.375" style="2" customWidth="1"/>
    <col min="5" max="5" width="9.875" style="2" bestFit="1" customWidth="1"/>
    <col min="6" max="6" width="8.875" style="2"/>
    <col min="7" max="7" width="14.25" style="2" customWidth="1"/>
    <col min="8" max="16384" width="8.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7</v>
      </c>
    </row>
    <row r="3" spans="1:9" ht="12" customHeight="1">
      <c r="A3" s="7"/>
      <c r="B3" s="4"/>
      <c r="C3" s="4"/>
    </row>
    <row r="4" spans="1:9" s="3" customFormat="1" ht="32.1" customHeight="1">
      <c r="A4" s="27" t="s">
        <v>10</v>
      </c>
      <c r="B4" s="28"/>
      <c r="C4" s="20"/>
    </row>
    <row r="5" spans="1:9" s="6" customFormat="1" ht="16.5" customHeight="1">
      <c r="A5" s="18"/>
      <c r="B5" s="9"/>
      <c r="C5" s="15"/>
    </row>
    <row r="6" spans="1:9" s="6" customFormat="1" ht="36" customHeight="1">
      <c r="A6" s="7" t="s">
        <v>8</v>
      </c>
      <c r="B6" s="9">
        <f>12*249.3</f>
        <v>2991.6000000000004</v>
      </c>
      <c r="C6" s="9"/>
      <c r="D6" s="21" t="s">
        <v>3</v>
      </c>
      <c r="E6" s="25">
        <f>2500</f>
        <v>2500</v>
      </c>
      <c r="F6" s="23"/>
      <c r="G6" s="24"/>
      <c r="H6" s="8"/>
    </row>
    <row r="7" spans="1:9" s="6" customFormat="1" ht="36" customHeight="1">
      <c r="A7" s="7" t="s">
        <v>9</v>
      </c>
      <c r="B7" s="9">
        <f>16*338.6</f>
        <v>5417.6</v>
      </c>
      <c r="C7" s="9"/>
      <c r="D7" s="21"/>
      <c r="E7" s="25"/>
      <c r="F7" s="23"/>
      <c r="G7" s="24">
        <f>E7/338.6</f>
        <v>0</v>
      </c>
      <c r="H7" s="8"/>
    </row>
    <row r="8" spans="1:9" s="6" customFormat="1" ht="36" customHeight="1">
      <c r="A8" s="7" t="s">
        <v>5</v>
      </c>
      <c r="B8" s="9">
        <f>25*338.6</f>
        <v>8465</v>
      </c>
      <c r="C8" s="9"/>
      <c r="D8" s="9"/>
      <c r="E8" s="9"/>
      <c r="H8" s="8"/>
      <c r="I8" s="8"/>
    </row>
    <row r="9" spans="1:9" s="6" customFormat="1" ht="36" customHeight="1">
      <c r="A9" s="7" t="s">
        <v>6</v>
      </c>
      <c r="B9" s="9">
        <f>11*249.3</f>
        <v>2742.3</v>
      </c>
      <c r="C9" s="9"/>
      <c r="D9" s="21"/>
      <c r="E9" s="22"/>
      <c r="F9" s="23"/>
      <c r="G9" s="24"/>
      <c r="H9" s="8"/>
    </row>
    <row r="10" spans="1:9" s="6" customFormat="1" ht="36" customHeight="1">
      <c r="A10" s="7" t="s">
        <v>4</v>
      </c>
      <c r="B10" s="9">
        <v>-16.5</v>
      </c>
      <c r="C10" s="9"/>
      <c r="D10" s="21"/>
      <c r="E10" s="22"/>
      <c r="F10" s="23"/>
      <c r="G10" s="24"/>
      <c r="H10" s="8"/>
    </row>
    <row r="11" spans="1:9" s="14" customFormat="1" ht="24" customHeight="1" thickBot="1">
      <c r="A11" s="12" t="s">
        <v>1</v>
      </c>
      <c r="B11" s="13"/>
      <c r="C11" s="13">
        <f>SUM(B6:B10)</f>
        <v>19600</v>
      </c>
      <c r="D11" s="14">
        <v>19600</v>
      </c>
      <c r="E11" s="26">
        <f>D11-C11</f>
        <v>0</v>
      </c>
    </row>
    <row r="12" spans="1:9" s="11" customFormat="1" ht="9.75" customHeight="1" thickTop="1">
      <c r="A12" s="7"/>
      <c r="B12" s="10"/>
      <c r="C12" s="10"/>
    </row>
    <row r="13" spans="1:9" s="6" customFormat="1" ht="18" customHeight="1">
      <c r="A13" s="7"/>
      <c r="B13" s="9"/>
      <c r="C13" s="19"/>
    </row>
    <row r="14" spans="1:9" s="6" customFormat="1" ht="18" customHeight="1">
      <c r="A14" s="7"/>
      <c r="B14" s="9"/>
      <c r="C14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2025-04-28T15:54:23Z</cp:lastPrinted>
  <dcterms:created xsi:type="dcterms:W3CDTF">2001-04-07T14:32:34Z</dcterms:created>
  <dcterms:modified xsi:type="dcterms:W3CDTF">2025-11-16T18:03:59Z</dcterms:modified>
</cp:coreProperties>
</file>