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5\012_2025_ Stellantis Europe Gara Barbirato\"/>
    </mc:Choice>
  </mc:AlternateContent>
  <xr:revisionPtr revIDLastSave="0" documentId="13_ncr:1_{6DA7D1A0-DA9A-4FDE-B4E7-649D884CCE29}" xr6:coauthVersionLast="47" xr6:coauthVersionMax="47" xr10:uidLastSave="{00000000-0000-0000-0000-000000000000}"/>
  <bookViews>
    <workbookView xWindow="9840" yWindow="648" windowWidth="14004" windowHeight="12312" xr2:uid="{00000000-000D-0000-FFFF-FFFF00000000}"/>
  </bookViews>
  <sheets>
    <sheet name="alfa" sheetId="1" r:id="rId1"/>
  </sheets>
  <definedNames>
    <definedName name="_xlnm.Print_Area" localSheetId="0">alfa!$A$1:$E$53</definedName>
    <definedName name="Extract">alfa!#REF!</definedName>
    <definedName name="Print_Area" localSheetId="0">alfa!$A$1:$E$52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28" i="1"/>
  <c r="I10" i="1"/>
  <c r="E46" i="1" l="1"/>
  <c r="E48" i="1" s="1"/>
  <c r="E50" i="1" s="1"/>
</calcChain>
</file>

<file path=xl/sharedStrings.xml><?xml version="1.0" encoding="utf-8"?>
<sst xmlns="http://schemas.openxmlformats.org/spreadsheetml/2006/main" count="50" uniqueCount="49">
  <si>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</si>
  <si>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</si>
  <si>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</si>
  <si>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</si>
  <si>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</si>
  <si>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</si>
  <si>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</si>
  <si>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</si>
  <si>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</si>
  <si>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</si>
  <si>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</si>
  <si>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</si>
  <si>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</si>
  <si>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</si>
  <si>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</si>
  <si>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</si>
  <si>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</si>
  <si>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</si>
  <si>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</si>
  <si>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</si>
  <si>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</si>
  <si>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</si>
  <si>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</si>
  <si>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</si>
  <si>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</si>
  <si>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</si>
  <si>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</si>
  <si>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</si>
  <si>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</si>
  <si>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</si>
  <si>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</si>
  <si>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</si>
  <si>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</si>
  <si>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</si>
  <si>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</si>
  <si>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</si>
  <si>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</si>
  <si>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Beinasco, 27.03.2025</t>
  </si>
  <si>
    <t>Supplier code: 0085199</t>
  </si>
  <si>
    <t>1 60412415</t>
  </si>
  <si>
    <t>Variable costs Q1</t>
  </si>
  <si>
    <t>Avenger 4xe Recap and USPs</t>
  </si>
  <si>
    <t>Leapmotor App focus</t>
  </si>
  <si>
    <t>Requester: Presle</t>
  </si>
  <si>
    <t>Scadenza: 31/05/2025</t>
  </si>
  <si>
    <t>INVOICE Nr. 012/2025</t>
  </si>
  <si>
    <t>Delivery Nr. 009/2025</t>
  </si>
  <si>
    <t xml:space="preserve">Purchase order 31381148 - Issue date 07.02.2025
</t>
  </si>
  <si>
    <t>Id SdI:14346203187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</si>
</sst>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4"/>
  <sheetViews>
    <sheetView tabSelected="1" topLeftCell="A5" zoomScale="86" zoomScaleNormal="86" zoomScalePageLayoutView="78" workbookViewId="0">
      <selection activeCell="B13" sqref="B13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34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37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31</v>
      </c>
      <c r="B8" s="8"/>
      <c r="C8" s="9"/>
      <c r="D8" s="13"/>
      <c r="E8" s="18"/>
    </row>
    <row r="9" spans="1:9" ht="18" customHeight="1" x14ac:dyDescent="0.3">
      <c r="A9" s="17" t="s">
        <v>33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46</v>
      </c>
      <c r="C12" s="21"/>
      <c r="D12" s="9" t="s">
        <v>35</v>
      </c>
      <c r="E12" s="22"/>
      <c r="F12" s="76" t="s">
        <v>21</v>
      </c>
    </row>
    <row r="13" spans="1:9" ht="17.25" customHeight="1" x14ac:dyDescent="0.3">
      <c r="A13" s="56" t="s">
        <v>38</v>
      </c>
      <c r="C13" s="21"/>
      <c r="D13" s="9" t="s">
        <v>36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5">
      <c r="A19" s="56" t="s">
        <v>28</v>
      </c>
      <c r="C19" s="8"/>
      <c r="D19" s="13"/>
      <c r="E19" s="12"/>
      <c r="F19" s="75" t="s">
        <v>48</v>
      </c>
    </row>
    <row r="20" spans="1:8" ht="15.75" customHeight="1" x14ac:dyDescent="0.25">
      <c r="A20" s="56" t="s">
        <v>23</v>
      </c>
      <c r="C20" s="8"/>
      <c r="D20" s="75" t="s">
        <v>48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44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33.9" customHeight="1" x14ac:dyDescent="0.3">
      <c r="A26" s="26"/>
      <c r="B26" s="53" t="s">
        <v>47</v>
      </c>
      <c r="C26" s="27"/>
      <c r="D26" s="27"/>
      <c r="E26" s="28"/>
      <c r="F26" s="65"/>
      <c r="G26" s="65"/>
      <c r="H26" s="3"/>
    </row>
    <row r="27" spans="1:8" ht="42" customHeight="1" x14ac:dyDescent="0.25">
      <c r="A27" s="67" t="s">
        <v>39</v>
      </c>
      <c r="B27" s="73" t="s">
        <v>40</v>
      </c>
      <c r="C27" s="70"/>
      <c r="D27" s="65"/>
      <c r="E27" s="66"/>
      <c r="F27" s="65"/>
      <c r="G27" s="65"/>
    </row>
    <row r="28" spans="1:8" ht="28.5" customHeight="1" x14ac:dyDescent="0.25">
      <c r="A28" s="67"/>
      <c r="B28" s="77" t="s">
        <v>41</v>
      </c>
      <c r="C28" s="70">
        <v>1</v>
      </c>
      <c r="D28" s="65">
        <v>1000</v>
      </c>
      <c r="E28" s="66">
        <f>D28*C28</f>
        <v>1000</v>
      </c>
      <c r="F28" s="65"/>
      <c r="G28" s="65"/>
    </row>
    <row r="29" spans="1:8" ht="28.5" customHeight="1" x14ac:dyDescent="0.25">
      <c r="A29" s="67"/>
      <c r="B29" s="77" t="s">
        <v>42</v>
      </c>
      <c r="C29" s="70">
        <v>1</v>
      </c>
      <c r="D29" s="65">
        <v>3800</v>
      </c>
      <c r="E29" s="66">
        <f>D29*C29</f>
        <v>3800</v>
      </c>
      <c r="F29" s="65"/>
      <c r="G29" s="65"/>
    </row>
    <row r="30" spans="1:8" ht="33" customHeight="1" x14ac:dyDescent="0.25">
      <c r="A30" s="67"/>
      <c r="B30" s="69"/>
      <c r="C30" s="70"/>
      <c r="D30" s="65"/>
      <c r="E30" s="66"/>
    </row>
    <row r="31" spans="1:8" ht="132.9" customHeight="1" x14ac:dyDescent="0.25">
      <c r="A31" s="67"/>
      <c r="B31" s="69"/>
      <c r="C31" s="70"/>
      <c r="D31" s="65"/>
      <c r="E31" s="66"/>
    </row>
    <row r="32" spans="1:8" ht="17.25" customHeight="1" x14ac:dyDescent="0.25">
      <c r="A32" s="62"/>
      <c r="B32" s="63"/>
      <c r="C32" s="64"/>
      <c r="D32" s="65"/>
      <c r="E32" s="66"/>
    </row>
    <row r="33" spans="1:8" ht="18" customHeight="1" x14ac:dyDescent="0.25">
      <c r="A33" s="67"/>
      <c r="B33" s="69"/>
      <c r="C33" s="70"/>
      <c r="D33" s="65"/>
      <c r="E33" s="66"/>
    </row>
    <row r="34" spans="1:8" ht="17.25" customHeight="1" x14ac:dyDescent="0.25">
      <c r="A34" s="62"/>
      <c r="B34" s="72" t="s">
        <v>43</v>
      </c>
      <c r="C34" s="64"/>
      <c r="D34" s="65"/>
      <c r="E34" s="66"/>
    </row>
    <row r="35" spans="1:8" ht="17.25" customHeight="1" x14ac:dyDescent="0.25">
      <c r="A35" s="62"/>
      <c r="B35" s="63"/>
      <c r="C35" s="64"/>
      <c r="D35" s="65"/>
      <c r="E35" s="66"/>
    </row>
    <row r="36" spans="1:8" ht="17.25" customHeight="1" x14ac:dyDescent="0.25">
      <c r="A36" s="62"/>
      <c r="B36" s="63"/>
      <c r="C36" s="64"/>
      <c r="D36" s="65"/>
      <c r="E36" s="66"/>
    </row>
    <row r="37" spans="1:8" ht="12" customHeight="1" x14ac:dyDescent="0.25">
      <c r="A37" s="67"/>
      <c r="B37" s="69"/>
      <c r="C37" s="70"/>
      <c r="D37" s="65"/>
      <c r="E37" s="66"/>
    </row>
    <row r="38" spans="1:8" ht="17.25" hidden="1" customHeight="1" x14ac:dyDescent="0.25">
      <c r="A38" s="62"/>
      <c r="B38" s="63"/>
      <c r="C38" s="64"/>
      <c r="D38" s="65"/>
      <c r="E38" s="66"/>
    </row>
    <row r="39" spans="1:8" ht="60" customHeight="1" x14ac:dyDescent="0.3">
      <c r="A39" s="51"/>
      <c r="B39" s="74" t="s">
        <v>26</v>
      </c>
      <c r="C39" s="30"/>
      <c r="D39" s="29"/>
      <c r="E39" s="45"/>
      <c r="F39" s="13"/>
      <c r="H39" s="13"/>
    </row>
    <row r="40" spans="1:8" ht="17.25" customHeight="1" x14ac:dyDescent="0.3">
      <c r="A40" s="58"/>
      <c r="B40" s="60"/>
      <c r="C40" s="30"/>
      <c r="D40" s="59"/>
      <c r="E40" s="45"/>
    </row>
    <row r="41" spans="1:8" ht="20.25" customHeight="1" x14ac:dyDescent="0.3">
      <c r="A41" s="67"/>
      <c r="B41" s="61"/>
      <c r="C41" s="68"/>
      <c r="D41" s="59"/>
      <c r="E41" s="45"/>
    </row>
    <row r="42" spans="1:8" ht="15.75" customHeight="1" x14ac:dyDescent="0.3">
      <c r="A42" s="51"/>
      <c r="B42" s="2" t="s">
        <v>30</v>
      </c>
      <c r="C42" s="30"/>
      <c r="D42" s="29"/>
      <c r="E42" s="45"/>
      <c r="F42" s="13"/>
      <c r="H42" s="13"/>
    </row>
    <row r="43" spans="1:8" ht="17.25" customHeight="1" x14ac:dyDescent="0.3">
      <c r="A43" s="58"/>
      <c r="B43" s="60"/>
      <c r="C43" s="30"/>
      <c r="D43" s="59"/>
      <c r="E43" s="45"/>
    </row>
    <row r="44" spans="1:8" ht="14.25" customHeight="1" x14ac:dyDescent="0.3">
      <c r="A44" s="39"/>
      <c r="B44" s="25"/>
      <c r="C44" s="40"/>
      <c r="D44" s="41"/>
      <c r="E44" s="49"/>
      <c r="F44" s="13"/>
    </row>
    <row r="45" spans="1:8" ht="14.25" customHeight="1" x14ac:dyDescent="0.3">
      <c r="A45" s="54"/>
      <c r="B45" s="55"/>
      <c r="C45" s="42"/>
      <c r="D45" s="43"/>
      <c r="E45" s="45"/>
      <c r="F45" s="13"/>
    </row>
    <row r="46" spans="1:8" ht="14.25" customHeight="1" x14ac:dyDescent="0.3">
      <c r="A46" s="32"/>
      <c r="B46" s="13" t="s">
        <v>10</v>
      </c>
      <c r="C46" s="33"/>
      <c r="D46" s="33"/>
      <c r="E46" s="46">
        <f>SUM(E27:E43)</f>
        <v>4800</v>
      </c>
      <c r="F46" s="13"/>
      <c r="H46" s="52"/>
    </row>
    <row r="47" spans="1:8" ht="9" customHeight="1" x14ac:dyDescent="0.3">
      <c r="A47" s="32"/>
      <c r="B47" s="13"/>
      <c r="C47" s="33"/>
      <c r="D47" s="33"/>
      <c r="E47" s="46"/>
      <c r="F47" s="13"/>
    </row>
    <row r="48" spans="1:8" ht="17.25" customHeight="1" x14ac:dyDescent="0.3">
      <c r="A48" s="32"/>
      <c r="B48" s="13" t="s">
        <v>25</v>
      </c>
      <c r="C48" s="33"/>
      <c r="D48" s="33"/>
      <c r="E48" s="46">
        <f>E46*22%</f>
        <v>1056</v>
      </c>
      <c r="F48" s="44"/>
    </row>
    <row r="49" spans="1:6" ht="8.25" customHeight="1" x14ac:dyDescent="0.3">
      <c r="A49" s="32"/>
      <c r="B49" s="13"/>
      <c r="C49" s="33"/>
      <c r="D49" s="33"/>
      <c r="E49" s="47"/>
      <c r="F49" s="3"/>
    </row>
    <row r="50" spans="1:6" ht="18" customHeight="1" x14ac:dyDescent="0.3">
      <c r="A50" s="32"/>
      <c r="B50" s="9" t="s">
        <v>11</v>
      </c>
      <c r="C50" s="33"/>
      <c r="D50" s="33"/>
      <c r="E50" s="48">
        <f>E48+E46</f>
        <v>5856</v>
      </c>
      <c r="F50" s="3"/>
    </row>
    <row r="51" spans="1:6" ht="11.25" customHeight="1" x14ac:dyDescent="0.25">
      <c r="A51" s="34"/>
      <c r="B51" s="23"/>
      <c r="C51" s="35"/>
      <c r="D51" s="35"/>
      <c r="E51" s="31"/>
      <c r="F51" s="3"/>
    </row>
    <row r="52" spans="1:6" ht="6" customHeight="1" x14ac:dyDescent="0.25">
      <c r="F52" s="3"/>
    </row>
    <row r="53" spans="1:6" ht="18.75" customHeight="1" x14ac:dyDescent="0.25">
      <c r="F53" s="3"/>
    </row>
    <row r="54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4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2025-03-30T17:17:13Z</dcterms:modified>
</cp:coreProperties>
</file>