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6 Stellantis Europe Gara Barbirato\"/>
    </mc:Choice>
  </mc:AlternateContent>
  <xr:revisionPtr revIDLastSave="0" documentId="13_ncr:1_{49352345-61B2-4205-8A26-D1DB11129073}" xr6:coauthVersionLast="47" xr6:coauthVersionMax="47" xr10:uidLastSave="{00000000-0000-0000-0000-000000000000}"/>
  <bookViews>
    <workbookView xWindow="2340" yWindow="2340" windowWidth="24540" windowHeight="15150" tabRatio="717" xr2:uid="{049EB953-47D4-443D-8783-BE372E01CB65}"/>
  </bookViews>
  <sheets>
    <sheet name="Training BDG tracking PASSENGER" sheetId="8" r:id="rId1"/>
    <sheet name="Training BDG tracking LCV" sheetId="1" r:id="rId2"/>
    <sheet name="KOINE COST GRID" sheetId="4" r:id="rId3"/>
    <sheet name="Drop down Imputs" sheetId="7" r:id="rId4"/>
  </sheets>
  <definedNames>
    <definedName name="_xlnm._FilterDatabase" localSheetId="1" hidden="1">'Training BDG tracking LCV'!$A$3:$AN$14</definedName>
    <definedName name="_xlnm._FilterDatabase" localSheetId="0" hidden="1">'Training BDG tracking PASSENGER'!$A$3:$AN$43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8" l="1"/>
</calcChain>
</file>

<file path=xl/sharedStrings.xml><?xml version="1.0" encoding="utf-8"?>
<sst xmlns="http://schemas.openxmlformats.org/spreadsheetml/2006/main" count="367" uniqueCount="145">
  <si>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</si>
  <si>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</si>
  <si>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</si>
  <si>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</si>
  <si>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</si>
  <si>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</si>
  <si>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</si>
  <si>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</si>
  <si>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</si>
  <si>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</si>
  <si>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</si>
  <si>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</si>
  <si>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</si>
  <si>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</si>
  <si>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</si>
  <si>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</si>
  <si>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</si>
  <si>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</si>
  <si>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</si>
  <si>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</si>
  <si>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</si>
  <si>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</si>
  <si>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</si>
  <si>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</si>
  <si>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</si>
  <si>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</si>
  <si>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</si>
  <si>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</si>
  <si>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LEAPMOTOR</t>
  </si>
  <si>
    <t>Product</t>
  </si>
  <si>
    <t>Leapmotor B05 WBT SHOOTING + 35 VIDEO 1 MIN</t>
  </si>
  <si>
    <t>WBT</t>
  </si>
  <si>
    <t>New</t>
  </si>
  <si>
    <t>R. Barbirato</t>
  </si>
  <si>
    <t>Leapmotor B05 2nd part (shooting and gamification)</t>
  </si>
  <si>
    <t>FIAT</t>
  </si>
  <si>
    <t>Fiat QuboL</t>
  </si>
  <si>
    <t>My Learning App pill</t>
  </si>
  <si>
    <t>Fiat QuboL capsule</t>
  </si>
  <si>
    <t>Fiat Topolino MY26</t>
  </si>
  <si>
    <t>Fiat Topolino MY26 capsule</t>
  </si>
  <si>
    <t>FIAT 600 ICE gasoline engine &amp; STREET Limited Launch Edition</t>
  </si>
  <si>
    <t>JEEP</t>
  </si>
  <si>
    <t>JEEP COMPASS DIGITAL KEY beedeez</t>
  </si>
  <si>
    <t xml:space="preserve">JEEP COMPASS DIGITAL KEY - 8 CAPSULES </t>
  </si>
  <si>
    <t>Leapmotor B03X</t>
  </si>
  <si>
    <t>Leapmotor B03X SHOOTING</t>
  </si>
  <si>
    <t>Leapmotor Battery Management Update</t>
  </si>
  <si>
    <t>Jeep Avenger Part 2</t>
  </si>
  <si>
    <t xml:space="preserve">WBT </t>
  </si>
  <si>
    <t>Jeep Avenger Part 2 shooting</t>
  </si>
  <si>
    <t>Video</t>
  </si>
  <si>
    <t>WBT with 3 Style Videos inside</t>
  </si>
  <si>
    <t>ALFA ROMEO</t>
  </si>
  <si>
    <t>Tonale  Handover memento 2nd part  + SHOOTING</t>
  </si>
  <si>
    <t>Handover Memento</t>
  </si>
  <si>
    <t>CONNECTED SERVICES</t>
  </si>
  <si>
    <t>Connected Services PCDOV</t>
  </si>
  <si>
    <t>Update</t>
  </si>
  <si>
    <t>Connected Services PCDOV + AVATAR</t>
  </si>
  <si>
    <t>Connected Services FLAJ</t>
  </si>
  <si>
    <t>Connected Services FLAJ + AVATAR</t>
  </si>
  <si>
    <t>PODCAST TORINO Erica Ferraioli</t>
  </si>
  <si>
    <t>????</t>
  </si>
  <si>
    <t>Fiat 500 Dolcevita limited edition</t>
  </si>
  <si>
    <t>Fiat 500 Dolcevita limited edition capsule</t>
  </si>
  <si>
    <t>New Leapmotor B03X</t>
  </si>
  <si>
    <t>TTT</t>
  </si>
  <si>
    <t>New Leapmotor B03X Pedagogical Kit with TTT</t>
  </si>
  <si>
    <t>New Leapmotor B03X Handover Memento+ shooting</t>
  </si>
  <si>
    <t>New Jeep Recon</t>
  </si>
  <si>
    <t>New Jeep Recon Pedagogical Kit with TTT</t>
  </si>
  <si>
    <t>New Jeep Recon Handover Memento+ shooting</t>
  </si>
  <si>
    <t>LANCIA</t>
  </si>
  <si>
    <t>New Lancia Gamma</t>
  </si>
  <si>
    <t>New Lancia Gamma Pedagogical Kit with TTT</t>
  </si>
  <si>
    <t>New Lancia Gamma Handover Memento+ shooting</t>
  </si>
  <si>
    <t>New Fiat F2X</t>
  </si>
  <si>
    <t>New Fiat F2X Pedagogical Kit with TTT</t>
  </si>
  <si>
    <t>New Fiat F2X Handover Memento+ shooting</t>
  </si>
  <si>
    <t>New Fiat F2U</t>
  </si>
  <si>
    <t>New Fiat F2U Pedagogical Kit with TTT</t>
  </si>
  <si>
    <t>New Fiat F2U Handover Memento+ shooting</t>
  </si>
  <si>
    <t>LCV</t>
  </si>
  <si>
    <t>K9_Knowledge_Check</t>
  </si>
  <si>
    <t>D. D'Aquino</t>
  </si>
  <si>
    <t>K9 Knowledge Check</t>
  </si>
  <si>
    <t>K0_Knowledge_Check</t>
  </si>
  <si>
    <t>X250_Knowledge_Check</t>
  </si>
  <si>
    <t xml:space="preserve">FIAT PROFESSIONAL Cargo box X250 1 way tipper </t>
  </si>
  <si>
    <t>K9 SCV (SMART COMPASS VAN)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</si>
  <si>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</si>
  <si>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</si>
  <si>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</si>
  <si>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</si>
  <si>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</si>
  <si>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</si>
  <si>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</si>
  <si>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</si>
  <si>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</si>
  <si>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</si>
  <si>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</si>
  <si>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</si>
  <si>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</si>
  <si>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</si>
  <si>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</si>
  <si>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</si>
  <si>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</si>
  <si>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</si>
  <si>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</si>
  <si>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</si>
  <si>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</si>
  <si>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</si>
  <si>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</si>
  <si>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</si>
  <si>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</si>
  <si>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</si>
  <si>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</si>
  <si>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</si>
  <si>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</si>
  <si>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</si>
  <si>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</t>
  </si>
  <si>
    <t>ABARTH</t>
  </si>
  <si>
    <t>Other</t>
  </si>
  <si>
    <t>Y. Lendresse</t>
  </si>
  <si>
    <t>GR</t>
  </si>
  <si>
    <t>B. Presle</t>
  </si>
  <si>
    <t>J. Lerch</t>
  </si>
  <si>
    <t>ADAS</t>
  </si>
  <si>
    <t>WBT Memo File</t>
  </si>
  <si>
    <t>VCT</t>
  </si>
  <si>
    <t>EV CONQUEST</t>
  </si>
  <si>
    <t>VCT QUIZ Handout</t>
  </si>
  <si>
    <t>PEUGEOT</t>
  </si>
  <si>
    <t>CITROEN</t>
  </si>
  <si>
    <t>VCT Sales Follow-up</t>
  </si>
  <si>
    <t>DS</t>
  </si>
  <si>
    <t>FIAT PRO</t>
  </si>
  <si>
    <t>Sales VCT</t>
  </si>
  <si>
    <t>OPEL</t>
  </si>
  <si>
    <t>Aftersales VCT</t>
  </si>
  <si>
    <t>DODGE</t>
  </si>
  <si>
    <t>STELLANTIS</t>
  </si>
  <si>
    <t>Memo File</t>
  </si>
  <si>
    <t>ExF Product Training Development - Variable Costs PC H1 2026 allegare elemco per 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</si>
</sst>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10" borderId="15" xfId="0" applyFill="1" applyBorder="1" applyAlignment="1">
      <alignment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9" fillId="10" borderId="15" xfId="0" applyFont="1" applyFill="1" applyBorder="1" applyAlignment="1">
      <alignment vertical="center" wrapText="1"/>
    </xf>
    <xf numFmtId="4" fontId="9" fillId="7" borderId="3" xfId="0" applyNumberFormat="1" applyFon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041A-A24C-4056-A95C-A6FE5F54D899}">
  <dimension ref="A1:AN48"/>
  <sheetViews>
    <sheetView tabSelected="1" zoomScale="85" zoomScaleNormal="85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customWidth="1"/>
    <col min="15" max="15" width="9.14062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59" t="s">
        <v>0</v>
      </c>
      <c r="B1" s="59" t="s">
        <v>1</v>
      </c>
      <c r="C1" s="59" t="s">
        <v>2</v>
      </c>
      <c r="D1" s="55" t="s">
        <v>3</v>
      </c>
      <c r="E1" s="59" t="s">
        <v>4</v>
      </c>
      <c r="F1" s="59" t="s">
        <v>5</v>
      </c>
      <c r="G1" s="59" t="s">
        <v>6</v>
      </c>
      <c r="H1" s="55" t="s">
        <v>7</v>
      </c>
      <c r="I1" s="55" t="s">
        <v>8</v>
      </c>
      <c r="J1" s="60" t="s">
        <v>9</v>
      </c>
      <c r="K1" s="61" t="s">
        <v>10</v>
      </c>
      <c r="L1" s="62"/>
      <c r="M1" s="59" t="s">
        <v>11</v>
      </c>
      <c r="N1" s="55" t="s">
        <v>12</v>
      </c>
      <c r="O1" s="55"/>
      <c r="P1" s="56" t="s">
        <v>13</v>
      </c>
      <c r="Q1" s="57"/>
      <c r="R1" s="57"/>
      <c r="S1" s="57"/>
      <c r="T1" s="57"/>
      <c r="U1" s="57"/>
      <c r="V1" s="57"/>
      <c r="W1" s="57"/>
      <c r="X1" s="57"/>
      <c r="Y1" s="57"/>
      <c r="Z1" s="57"/>
      <c r="AA1" s="58"/>
      <c r="AB1" s="55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59"/>
      <c r="B2" s="59"/>
      <c r="C2" s="59"/>
      <c r="D2" s="55"/>
      <c r="E2" s="59"/>
      <c r="F2" s="59"/>
      <c r="G2" s="59"/>
      <c r="H2" s="55"/>
      <c r="I2" s="55"/>
      <c r="J2" s="60"/>
      <c r="K2" s="63"/>
      <c r="L2" s="64"/>
      <c r="M2" s="59"/>
      <c r="N2" s="14"/>
      <c r="O2" s="14"/>
      <c r="P2" s="56" t="s">
        <v>15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8"/>
      <c r="AB2" s="55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59"/>
      <c r="B3" s="59"/>
      <c r="C3" s="59"/>
      <c r="D3" s="55"/>
      <c r="E3" s="59"/>
      <c r="F3" s="59"/>
      <c r="G3" s="59"/>
      <c r="H3" s="55"/>
      <c r="I3" s="55"/>
      <c r="J3" s="60"/>
      <c r="K3" s="23" t="s">
        <v>16</v>
      </c>
      <c r="L3" s="23" t="s">
        <v>17</v>
      </c>
      <c r="M3" s="59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55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37.5" customHeight="1" x14ac:dyDescent="0.25">
      <c r="A4" s="11">
        <v>1</v>
      </c>
      <c r="B4" s="35" t="s">
        <v>28</v>
      </c>
      <c r="C4" s="37" t="s">
        <v>29</v>
      </c>
      <c r="D4" s="36" t="s">
        <v>30</v>
      </c>
      <c r="E4" s="37" t="s">
        <v>31</v>
      </c>
      <c r="F4" s="18" t="s">
        <v>32</v>
      </c>
      <c r="G4" s="43" t="s">
        <v>33</v>
      </c>
      <c r="H4" s="45">
        <v>19600</v>
      </c>
      <c r="I4" s="34" t="s">
        <v>34</v>
      </c>
      <c r="J4" s="49">
        <v>10228</v>
      </c>
      <c r="K4" s="24"/>
      <c r="L4" s="25"/>
      <c r="M4" s="1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24"/>
    </row>
    <row r="5" spans="1:40" ht="18.95" customHeight="1" x14ac:dyDescent="0.25">
      <c r="A5" s="11">
        <v>2</v>
      </c>
      <c r="B5" s="18" t="s">
        <v>35</v>
      </c>
      <c r="C5" s="37" t="s">
        <v>29</v>
      </c>
      <c r="D5" s="34" t="s">
        <v>36</v>
      </c>
      <c r="E5" s="18" t="s">
        <v>37</v>
      </c>
      <c r="F5" s="18" t="s">
        <v>32</v>
      </c>
      <c r="G5" s="43" t="s">
        <v>33</v>
      </c>
      <c r="H5" s="29">
        <v>1000</v>
      </c>
      <c r="I5" s="34" t="s">
        <v>38</v>
      </c>
      <c r="J5" s="50">
        <v>1000</v>
      </c>
      <c r="K5" s="24"/>
      <c r="L5" s="24"/>
      <c r="M5" s="18"/>
      <c r="N5" s="24"/>
      <c r="O5" s="2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24"/>
    </row>
    <row r="6" spans="1:40" ht="18.95" customHeight="1" x14ac:dyDescent="0.25">
      <c r="A6" s="11">
        <v>3</v>
      </c>
      <c r="B6" s="18" t="s">
        <v>35</v>
      </c>
      <c r="C6" s="18" t="s">
        <v>29</v>
      </c>
      <c r="D6" s="34" t="s">
        <v>39</v>
      </c>
      <c r="E6" s="18" t="s">
        <v>37</v>
      </c>
      <c r="F6" s="18" t="s">
        <v>32</v>
      </c>
      <c r="G6" s="43" t="s">
        <v>33</v>
      </c>
      <c r="H6" s="29">
        <v>1000</v>
      </c>
      <c r="I6" s="34" t="s">
        <v>40</v>
      </c>
      <c r="J6" s="50">
        <v>1000</v>
      </c>
      <c r="K6" s="24"/>
      <c r="L6" s="25"/>
      <c r="M6" s="1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4"/>
    </row>
    <row r="7" spans="1:40" ht="56.25" customHeight="1" x14ac:dyDescent="0.25">
      <c r="A7" s="11">
        <v>4</v>
      </c>
      <c r="B7" s="18" t="s">
        <v>35</v>
      </c>
      <c r="C7" s="18" t="s">
        <v>29</v>
      </c>
      <c r="D7" s="34" t="s">
        <v>41</v>
      </c>
      <c r="E7" s="18" t="s">
        <v>31</v>
      </c>
      <c r="F7" s="18" t="s">
        <v>32</v>
      </c>
      <c r="G7" s="43" t="s">
        <v>33</v>
      </c>
      <c r="H7" s="29">
        <v>19600</v>
      </c>
      <c r="I7" s="34" t="s">
        <v>41</v>
      </c>
      <c r="J7" s="49">
        <v>9700</v>
      </c>
      <c r="K7" s="24"/>
      <c r="L7" s="25"/>
      <c r="M7" s="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24"/>
    </row>
    <row r="8" spans="1:40" ht="33.75" customHeight="1" x14ac:dyDescent="0.25">
      <c r="A8" s="11">
        <v>5</v>
      </c>
      <c r="B8" s="18" t="s">
        <v>42</v>
      </c>
      <c r="C8" s="18" t="s">
        <v>29</v>
      </c>
      <c r="D8" s="34" t="s">
        <v>43</v>
      </c>
      <c r="E8" s="18" t="s">
        <v>37</v>
      </c>
      <c r="F8" s="18" t="s">
        <v>32</v>
      </c>
      <c r="G8" s="18" t="s">
        <v>33</v>
      </c>
      <c r="H8" s="45">
        <v>8000</v>
      </c>
      <c r="I8" s="46" t="s">
        <v>44</v>
      </c>
      <c r="J8" s="50">
        <v>8000</v>
      </c>
      <c r="K8" s="24"/>
      <c r="L8" s="25"/>
      <c r="M8" s="18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4"/>
    </row>
    <row r="9" spans="1:40" ht="23.25" customHeight="1" x14ac:dyDescent="0.25">
      <c r="A9" s="11">
        <v>6</v>
      </c>
      <c r="B9" s="35" t="s">
        <v>28</v>
      </c>
      <c r="C9" s="37" t="s">
        <v>29</v>
      </c>
      <c r="D9" s="36" t="s">
        <v>45</v>
      </c>
      <c r="E9" s="18" t="s">
        <v>31</v>
      </c>
      <c r="F9" s="18" t="s">
        <v>32</v>
      </c>
      <c r="G9" s="43" t="s">
        <v>33</v>
      </c>
      <c r="H9" s="29">
        <v>19600</v>
      </c>
      <c r="I9" s="34" t="s">
        <v>45</v>
      </c>
      <c r="J9" s="50">
        <v>19240</v>
      </c>
      <c r="K9" s="24"/>
      <c r="L9" s="25"/>
      <c r="M9" s="18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4"/>
    </row>
    <row r="10" spans="1:40" ht="24" customHeight="1" x14ac:dyDescent="0.25">
      <c r="A10" s="11">
        <v>7</v>
      </c>
      <c r="B10" s="35" t="s">
        <v>28</v>
      </c>
      <c r="C10" s="37" t="s">
        <v>29</v>
      </c>
      <c r="D10" s="36" t="s">
        <v>46</v>
      </c>
      <c r="E10" s="18" t="s">
        <v>31</v>
      </c>
      <c r="F10" s="18" t="s">
        <v>32</v>
      </c>
      <c r="G10" s="43" t="s">
        <v>33</v>
      </c>
      <c r="H10" s="45">
        <v>10000</v>
      </c>
      <c r="I10" s="34" t="s">
        <v>45</v>
      </c>
      <c r="J10" s="50">
        <v>9204</v>
      </c>
      <c r="K10" s="24"/>
      <c r="L10" s="25"/>
      <c r="M10" s="18"/>
      <c r="N10" s="24"/>
      <c r="O10" s="2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4"/>
    </row>
    <row r="11" spans="1:40" ht="27" customHeight="1" x14ac:dyDescent="0.25">
      <c r="A11" s="11">
        <v>8</v>
      </c>
      <c r="B11" s="18" t="s">
        <v>28</v>
      </c>
      <c r="C11" s="18" t="s">
        <v>29</v>
      </c>
      <c r="D11" s="34" t="s">
        <v>47</v>
      </c>
      <c r="E11" s="18" t="s">
        <v>37</v>
      </c>
      <c r="F11" s="18" t="s">
        <v>32</v>
      </c>
      <c r="G11" s="18" t="s">
        <v>33</v>
      </c>
      <c r="H11" s="29">
        <v>1000</v>
      </c>
      <c r="I11" s="34" t="s">
        <v>47</v>
      </c>
      <c r="J11" s="50">
        <v>1000</v>
      </c>
      <c r="K11" s="24"/>
      <c r="L11" s="25"/>
      <c r="M11" s="18"/>
      <c r="N11" s="24"/>
      <c r="O11" s="2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4"/>
    </row>
    <row r="12" spans="1:40" ht="30" customHeight="1" x14ac:dyDescent="0.25">
      <c r="A12" s="11">
        <v>9</v>
      </c>
      <c r="B12" s="18" t="s">
        <v>42</v>
      </c>
      <c r="C12" s="18" t="s">
        <v>29</v>
      </c>
      <c r="D12" s="34" t="s">
        <v>48</v>
      </c>
      <c r="E12" s="18" t="s">
        <v>31</v>
      </c>
      <c r="F12" s="18" t="s">
        <v>32</v>
      </c>
      <c r="G12" s="18" t="s">
        <v>33</v>
      </c>
      <c r="H12" s="29">
        <v>19600</v>
      </c>
      <c r="I12" s="34" t="s">
        <v>49</v>
      </c>
      <c r="J12" s="51">
        <v>9158</v>
      </c>
      <c r="K12" s="24"/>
      <c r="L12" s="25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30" customHeight="1" x14ac:dyDescent="0.25">
      <c r="A13" s="11">
        <v>10</v>
      </c>
      <c r="B13" s="18" t="s">
        <v>42</v>
      </c>
      <c r="C13" s="18" t="s">
        <v>29</v>
      </c>
      <c r="D13" s="34" t="s">
        <v>50</v>
      </c>
      <c r="E13" s="18" t="s">
        <v>51</v>
      </c>
      <c r="F13" s="18" t="s">
        <v>32</v>
      </c>
      <c r="G13" s="18" t="s">
        <v>33</v>
      </c>
      <c r="H13" s="29">
        <v>10000</v>
      </c>
      <c r="I13" s="34" t="s">
        <v>52</v>
      </c>
      <c r="J13" s="53">
        <v>9800</v>
      </c>
      <c r="K13" s="24"/>
      <c r="L13" s="25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34.5" customHeight="1" x14ac:dyDescent="0.25">
      <c r="A14" s="11">
        <v>11</v>
      </c>
      <c r="B14" s="18" t="s">
        <v>53</v>
      </c>
      <c r="C14" s="37" t="s">
        <v>29</v>
      </c>
      <c r="D14" s="40" t="s">
        <v>54</v>
      </c>
      <c r="E14" s="18" t="s">
        <v>55</v>
      </c>
      <c r="F14" s="18" t="s">
        <v>32</v>
      </c>
      <c r="G14" s="18" t="s">
        <v>33</v>
      </c>
      <c r="H14" s="31">
        <v>9000</v>
      </c>
      <c r="I14" s="38" t="s">
        <v>54</v>
      </c>
      <c r="J14" s="52">
        <v>9000</v>
      </c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34.5" customHeight="1" x14ac:dyDescent="0.25">
      <c r="A15" s="11">
        <v>12</v>
      </c>
      <c r="B15" s="18" t="s">
        <v>56</v>
      </c>
      <c r="C15" s="37" t="s">
        <v>29</v>
      </c>
      <c r="D15" s="40" t="s">
        <v>57</v>
      </c>
      <c r="E15" s="18" t="s">
        <v>31</v>
      </c>
      <c r="F15" s="18" t="s">
        <v>58</v>
      </c>
      <c r="G15" s="37" t="s">
        <v>33</v>
      </c>
      <c r="H15" s="47">
        <v>19600</v>
      </c>
      <c r="I15" s="48" t="s">
        <v>59</v>
      </c>
      <c r="J15" s="52">
        <v>19600</v>
      </c>
      <c r="K15" s="24"/>
      <c r="L15" s="24"/>
      <c r="M15" s="18"/>
      <c r="N15" s="24"/>
      <c r="O15" s="24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4"/>
    </row>
    <row r="16" spans="1:40" ht="34.5" customHeight="1" x14ac:dyDescent="0.25">
      <c r="A16" s="11">
        <v>13</v>
      </c>
      <c r="B16" s="18" t="s">
        <v>56</v>
      </c>
      <c r="C16" s="37" t="s">
        <v>29</v>
      </c>
      <c r="D16" s="40" t="s">
        <v>60</v>
      </c>
      <c r="E16" s="18" t="s">
        <v>31</v>
      </c>
      <c r="F16" s="18" t="s">
        <v>58</v>
      </c>
      <c r="G16" s="37" t="s">
        <v>33</v>
      </c>
      <c r="H16" s="47">
        <v>19600</v>
      </c>
      <c r="I16" s="48" t="s">
        <v>61</v>
      </c>
      <c r="J16" s="52">
        <v>19600</v>
      </c>
      <c r="K16" s="24"/>
      <c r="L16" s="24"/>
      <c r="M16" s="18"/>
      <c r="N16" s="24"/>
      <c r="O16" s="24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4"/>
    </row>
    <row r="17" spans="1:28" ht="33.75" customHeight="1" x14ac:dyDescent="0.25">
      <c r="A17" s="11">
        <v>14</v>
      </c>
      <c r="B17" s="18" t="s">
        <v>53</v>
      </c>
      <c r="C17" s="37" t="s">
        <v>29</v>
      </c>
      <c r="D17" s="34" t="s">
        <v>62</v>
      </c>
      <c r="E17" s="18"/>
      <c r="F17" s="18"/>
      <c r="G17" s="18" t="s">
        <v>33</v>
      </c>
      <c r="H17" s="39" t="s">
        <v>63</v>
      </c>
      <c r="I17" s="34"/>
      <c r="J17" s="39" t="s">
        <v>63</v>
      </c>
      <c r="K17" s="24"/>
      <c r="L17" s="25"/>
      <c r="M17" s="18"/>
      <c r="N17" s="24"/>
      <c r="O17" s="24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4"/>
    </row>
    <row r="18" spans="1:28" ht="25.5" customHeight="1" x14ac:dyDescent="0.25">
      <c r="A18" s="11">
        <v>15</v>
      </c>
      <c r="B18" s="18" t="s">
        <v>35</v>
      </c>
      <c r="C18" s="18" t="s">
        <v>29</v>
      </c>
      <c r="D18" s="34" t="s">
        <v>64</v>
      </c>
      <c r="E18" s="18" t="s">
        <v>37</v>
      </c>
      <c r="F18" s="18"/>
      <c r="G18" s="18" t="s">
        <v>33</v>
      </c>
      <c r="H18" s="29">
        <v>1000</v>
      </c>
      <c r="I18" s="34" t="s">
        <v>65</v>
      </c>
      <c r="J18" s="50">
        <v>1000</v>
      </c>
      <c r="K18" s="24"/>
      <c r="L18" s="25"/>
      <c r="M18" s="18"/>
      <c r="N18" s="24"/>
      <c r="O18" s="24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4"/>
    </row>
    <row r="19" spans="1:28" ht="29.25" customHeight="1" x14ac:dyDescent="0.25">
      <c r="A19" s="11">
        <v>16</v>
      </c>
      <c r="B19" s="18" t="s">
        <v>28</v>
      </c>
      <c r="C19" s="18" t="s">
        <v>29</v>
      </c>
      <c r="D19" s="24" t="s">
        <v>66</v>
      </c>
      <c r="E19" s="18" t="s">
        <v>67</v>
      </c>
      <c r="F19" s="18" t="s">
        <v>32</v>
      </c>
      <c r="G19" s="18" t="s">
        <v>33</v>
      </c>
      <c r="H19" s="41">
        <v>74500</v>
      </c>
      <c r="I19" s="42" t="s">
        <v>68</v>
      </c>
      <c r="J19" s="51">
        <v>74500</v>
      </c>
      <c r="K19" s="24"/>
      <c r="L19" s="25"/>
      <c r="M19" s="18"/>
      <c r="N19" s="24"/>
      <c r="O19" s="24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4"/>
    </row>
    <row r="20" spans="1:28" ht="28.5" customHeight="1" x14ac:dyDescent="0.25">
      <c r="A20" s="11">
        <v>17</v>
      </c>
      <c r="B20" s="18" t="s">
        <v>28</v>
      </c>
      <c r="C20" s="18" t="s">
        <v>29</v>
      </c>
      <c r="D20" s="24" t="s">
        <v>66</v>
      </c>
      <c r="E20" s="18" t="s">
        <v>55</v>
      </c>
      <c r="F20" s="18" t="s">
        <v>32</v>
      </c>
      <c r="G20" s="18" t="s">
        <v>33</v>
      </c>
      <c r="H20" s="41">
        <v>11600</v>
      </c>
      <c r="I20" s="42" t="s">
        <v>69</v>
      </c>
      <c r="J20" s="51">
        <v>11600</v>
      </c>
      <c r="K20" s="44"/>
      <c r="L20" s="25"/>
      <c r="M20" s="18"/>
      <c r="N20" s="24"/>
      <c r="O20" s="24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4"/>
    </row>
    <row r="21" spans="1:28" ht="23.25" customHeight="1" x14ac:dyDescent="0.25">
      <c r="A21" s="11">
        <v>18</v>
      </c>
      <c r="B21" s="18" t="s">
        <v>42</v>
      </c>
      <c r="C21" s="18" t="s">
        <v>29</v>
      </c>
      <c r="D21" s="24" t="s">
        <v>70</v>
      </c>
      <c r="E21" s="18" t="s">
        <v>67</v>
      </c>
      <c r="F21" s="18" t="s">
        <v>32</v>
      </c>
      <c r="G21" s="18" t="s">
        <v>33</v>
      </c>
      <c r="H21" s="41">
        <v>74500</v>
      </c>
      <c r="I21" s="42" t="s">
        <v>71</v>
      </c>
      <c r="J21" s="51">
        <v>74500</v>
      </c>
      <c r="K21" s="24"/>
      <c r="L21" s="25"/>
      <c r="M21" s="18"/>
      <c r="N21" s="24"/>
      <c r="O21" s="2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4"/>
    </row>
    <row r="22" spans="1:28" ht="27" customHeight="1" x14ac:dyDescent="0.25">
      <c r="A22" s="11">
        <v>19</v>
      </c>
      <c r="B22" s="18" t="s">
        <v>42</v>
      </c>
      <c r="C22" s="18" t="s">
        <v>29</v>
      </c>
      <c r="D22" s="24" t="s">
        <v>70</v>
      </c>
      <c r="E22" s="18" t="s">
        <v>55</v>
      </c>
      <c r="F22" s="18" t="s">
        <v>32</v>
      </c>
      <c r="G22" s="18" t="s">
        <v>33</v>
      </c>
      <c r="H22" s="41">
        <v>11600</v>
      </c>
      <c r="I22" s="42" t="s">
        <v>72</v>
      </c>
      <c r="J22" s="51">
        <v>11600</v>
      </c>
      <c r="K22" s="24"/>
      <c r="L22" s="25"/>
      <c r="M22" s="18"/>
      <c r="N22" s="24"/>
      <c r="O22" s="2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4"/>
    </row>
    <row r="23" spans="1:28" ht="18.95" customHeight="1" x14ac:dyDescent="0.25">
      <c r="A23" s="11">
        <v>20</v>
      </c>
      <c r="B23" s="18" t="s">
        <v>73</v>
      </c>
      <c r="C23" s="18" t="s">
        <v>29</v>
      </c>
      <c r="D23" s="24" t="s">
        <v>74</v>
      </c>
      <c r="E23" s="18" t="s">
        <v>67</v>
      </c>
      <c r="F23" s="18" t="s">
        <v>32</v>
      </c>
      <c r="G23" s="18" t="s">
        <v>33</v>
      </c>
      <c r="H23" s="41">
        <v>74500</v>
      </c>
      <c r="I23" s="42" t="s">
        <v>75</v>
      </c>
      <c r="J23" s="51">
        <v>74500</v>
      </c>
      <c r="K23" s="24"/>
      <c r="L23" s="25"/>
      <c r="M23" s="18"/>
      <c r="N23" s="24"/>
      <c r="O23" s="2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4"/>
    </row>
    <row r="24" spans="1:28" ht="28.5" customHeight="1" x14ac:dyDescent="0.25">
      <c r="A24" s="11">
        <v>21</v>
      </c>
      <c r="B24" s="18" t="s">
        <v>73</v>
      </c>
      <c r="C24" s="18" t="s">
        <v>29</v>
      </c>
      <c r="D24" s="24" t="s">
        <v>74</v>
      </c>
      <c r="E24" s="18" t="s">
        <v>55</v>
      </c>
      <c r="F24" s="18" t="s">
        <v>32</v>
      </c>
      <c r="G24" s="18" t="s">
        <v>33</v>
      </c>
      <c r="H24" s="41">
        <v>11600</v>
      </c>
      <c r="I24" s="42" t="s">
        <v>76</v>
      </c>
      <c r="J24" s="51">
        <v>11600</v>
      </c>
      <c r="K24" s="24"/>
      <c r="L24" s="25"/>
      <c r="M24" s="18"/>
      <c r="N24" s="24"/>
      <c r="O24" s="2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4"/>
    </row>
    <row r="25" spans="1:28" ht="24" customHeight="1" x14ac:dyDescent="0.25">
      <c r="A25" s="11">
        <v>22</v>
      </c>
      <c r="B25" s="18" t="s">
        <v>35</v>
      </c>
      <c r="C25" s="18" t="s">
        <v>29</v>
      </c>
      <c r="D25" s="24" t="s">
        <v>77</v>
      </c>
      <c r="E25" s="18" t="s">
        <v>67</v>
      </c>
      <c r="F25" s="18" t="s">
        <v>32</v>
      </c>
      <c r="G25" s="18" t="s">
        <v>33</v>
      </c>
      <c r="H25" s="41">
        <v>74500</v>
      </c>
      <c r="I25" s="42" t="s">
        <v>78</v>
      </c>
      <c r="J25" s="51">
        <v>74500</v>
      </c>
      <c r="K25" s="24"/>
      <c r="L25" s="25"/>
      <c r="M25" s="18"/>
      <c r="N25" s="24"/>
      <c r="O25" s="2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4"/>
    </row>
    <row r="26" spans="1:28" ht="18.95" customHeight="1" x14ac:dyDescent="0.25">
      <c r="A26" s="11">
        <v>23</v>
      </c>
      <c r="B26" s="18" t="s">
        <v>35</v>
      </c>
      <c r="C26" s="18" t="s">
        <v>29</v>
      </c>
      <c r="D26" s="24" t="s">
        <v>77</v>
      </c>
      <c r="E26" s="18" t="s">
        <v>55</v>
      </c>
      <c r="F26" s="18" t="s">
        <v>32</v>
      </c>
      <c r="G26" s="18" t="s">
        <v>33</v>
      </c>
      <c r="H26" s="41">
        <v>11600</v>
      </c>
      <c r="I26" s="42" t="s">
        <v>79</v>
      </c>
      <c r="J26" s="51">
        <v>11600</v>
      </c>
      <c r="K26" s="24"/>
      <c r="L26" s="25"/>
      <c r="M26" s="18"/>
      <c r="N26" s="24"/>
      <c r="O26" s="24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4"/>
    </row>
    <row r="27" spans="1:28" ht="18.95" customHeight="1" x14ac:dyDescent="0.25">
      <c r="A27" s="11">
        <v>24</v>
      </c>
      <c r="B27" s="18" t="s">
        <v>35</v>
      </c>
      <c r="C27" s="18" t="s">
        <v>29</v>
      </c>
      <c r="D27" s="24" t="s">
        <v>80</v>
      </c>
      <c r="E27" s="18" t="s">
        <v>67</v>
      </c>
      <c r="F27" s="18" t="s">
        <v>32</v>
      </c>
      <c r="G27" s="18" t="s">
        <v>33</v>
      </c>
      <c r="H27" s="41">
        <v>74500</v>
      </c>
      <c r="I27" s="42" t="s">
        <v>81</v>
      </c>
      <c r="J27" s="51">
        <v>60100</v>
      </c>
      <c r="K27" s="24"/>
      <c r="L27" s="25"/>
      <c r="M27" s="18"/>
      <c r="N27" s="24"/>
      <c r="O27" s="24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4"/>
    </row>
    <row r="28" spans="1:28" ht="18.95" customHeight="1" x14ac:dyDescent="0.25">
      <c r="A28" s="11">
        <v>25</v>
      </c>
      <c r="B28" s="18" t="s">
        <v>35</v>
      </c>
      <c r="C28" s="18" t="s">
        <v>29</v>
      </c>
      <c r="D28" s="24" t="s">
        <v>80</v>
      </c>
      <c r="E28" s="18" t="s">
        <v>55</v>
      </c>
      <c r="F28" s="18" t="s">
        <v>32</v>
      </c>
      <c r="G28" s="18" t="s">
        <v>33</v>
      </c>
      <c r="H28" s="41">
        <v>11600</v>
      </c>
      <c r="I28" s="42" t="s">
        <v>82</v>
      </c>
      <c r="J28" s="51">
        <v>11600</v>
      </c>
      <c r="K28" s="44"/>
      <c r="L28" s="25"/>
      <c r="M28" s="18"/>
      <c r="N28" s="24"/>
      <c r="O28" s="24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4"/>
    </row>
    <row r="29" spans="1:28" ht="18.95" customHeight="1" x14ac:dyDescent="0.25">
      <c r="A29" s="11">
        <v>26</v>
      </c>
      <c r="B29" s="18"/>
      <c r="C29" s="18"/>
      <c r="D29" s="34"/>
      <c r="E29" s="18"/>
      <c r="F29" s="18"/>
      <c r="G29" s="18"/>
      <c r="H29" s="39"/>
      <c r="I29" s="34"/>
      <c r="J29" s="39"/>
      <c r="K29" s="44">
        <f>J4+J5+J6+J7+J8+J9+J10+J11+J18</f>
        <v>60372</v>
      </c>
      <c r="L29" s="24"/>
      <c r="M29" s="18"/>
      <c r="N29" s="24"/>
      <c r="O29" s="24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24"/>
    </row>
    <row r="30" spans="1:28" ht="18.95" customHeight="1" x14ac:dyDescent="0.25">
      <c r="A30" s="11">
        <v>27</v>
      </c>
      <c r="B30" s="18"/>
      <c r="C30" s="18"/>
      <c r="D30" s="34"/>
      <c r="E30" s="18"/>
      <c r="F30" s="18"/>
      <c r="G30" s="18"/>
      <c r="H30" s="29"/>
      <c r="I30" s="24"/>
      <c r="J30" s="29"/>
      <c r="K30" s="24"/>
      <c r="L30" s="25"/>
      <c r="M30" s="18"/>
      <c r="N30" s="24"/>
      <c r="O30" s="24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24"/>
    </row>
    <row r="31" spans="1:28" ht="42.75" customHeight="1" x14ac:dyDescent="0.25">
      <c r="A31" s="11">
        <v>28</v>
      </c>
      <c r="B31" s="18"/>
      <c r="C31" s="18"/>
      <c r="D31" s="54" t="s">
        <v>144</v>
      </c>
      <c r="E31" s="18"/>
      <c r="F31" s="18"/>
      <c r="G31" s="18"/>
      <c r="H31" s="29"/>
      <c r="I31" s="34"/>
      <c r="J31" s="29"/>
      <c r="K31" s="24"/>
      <c r="L31" s="25"/>
      <c r="M31" s="18"/>
      <c r="N31" s="24"/>
      <c r="O31" s="24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24"/>
    </row>
    <row r="32" spans="1:28" ht="18.95" customHeight="1" x14ac:dyDescent="0.25">
      <c r="A32" s="11">
        <v>29</v>
      </c>
      <c r="B32" s="18"/>
      <c r="C32" s="24"/>
      <c r="D32" s="24"/>
      <c r="E32" s="18"/>
      <c r="F32" s="18"/>
      <c r="G32" s="18"/>
      <c r="H32" s="29"/>
      <c r="I32" s="24"/>
      <c r="J32" s="29"/>
      <c r="K32" s="24"/>
      <c r="L32" s="24"/>
      <c r="M32" s="18"/>
      <c r="N32" s="24"/>
      <c r="O32" s="2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</row>
    <row r="33" spans="1:28" ht="18.95" customHeight="1" x14ac:dyDescent="0.25">
      <c r="A33" s="11">
        <v>30</v>
      </c>
      <c r="B33" s="18"/>
      <c r="C33" s="24"/>
      <c r="D33" s="24"/>
      <c r="E33" s="18"/>
      <c r="F33" s="18"/>
      <c r="G33" s="18"/>
      <c r="H33" s="29"/>
      <c r="I33" s="24"/>
      <c r="J33" s="29"/>
      <c r="K33" s="24"/>
      <c r="L33" s="24"/>
      <c r="M33" s="18"/>
      <c r="N33" s="24"/>
      <c r="O33" s="24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4"/>
    </row>
    <row r="34" spans="1:28" ht="18.95" customHeight="1" x14ac:dyDescent="0.25">
      <c r="A34" s="11">
        <v>31</v>
      </c>
      <c r="B34" s="18"/>
      <c r="C34" s="24"/>
      <c r="D34" s="24"/>
      <c r="E34" s="18"/>
      <c r="F34" s="18"/>
      <c r="G34" s="18"/>
      <c r="H34" s="29"/>
      <c r="I34" s="24"/>
      <c r="J34" s="29"/>
      <c r="K34" s="24"/>
      <c r="L34" s="24"/>
      <c r="M34" s="18"/>
      <c r="N34" s="24"/>
      <c r="O34" s="24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4"/>
    </row>
    <row r="35" spans="1:28" ht="18.95" customHeight="1" x14ac:dyDescent="0.25">
      <c r="A35" s="11">
        <v>32</v>
      </c>
      <c r="B35" s="18"/>
      <c r="C35" s="24"/>
      <c r="D35" s="24"/>
      <c r="E35" s="18"/>
      <c r="F35" s="18"/>
      <c r="G35" s="18"/>
      <c r="H35" s="29"/>
      <c r="I35" s="24"/>
      <c r="J35" s="29"/>
      <c r="K35" s="24"/>
      <c r="L35" s="24"/>
      <c r="M35" s="18"/>
      <c r="N35" s="24"/>
      <c r="O35" s="24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4"/>
    </row>
    <row r="36" spans="1:28" ht="18.95" customHeight="1" x14ac:dyDescent="0.25">
      <c r="A36" s="11">
        <v>33</v>
      </c>
      <c r="B36" s="18"/>
      <c r="C36" s="24"/>
      <c r="D36" s="24"/>
      <c r="E36" s="18"/>
      <c r="F36" s="18"/>
      <c r="G36" s="18"/>
      <c r="H36" s="29"/>
      <c r="I36" s="24"/>
      <c r="J36" s="29"/>
      <c r="K36" s="24"/>
      <c r="L36" s="24"/>
      <c r="M36" s="18"/>
      <c r="N36" s="24"/>
      <c r="O36" s="24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24"/>
    </row>
    <row r="37" spans="1:28" ht="18.95" customHeight="1" x14ac:dyDescent="0.25">
      <c r="A37" s="11">
        <v>34</v>
      </c>
      <c r="B37" s="18"/>
      <c r="C37" s="24"/>
      <c r="D37" s="24"/>
      <c r="E37" s="18"/>
      <c r="F37" s="18"/>
      <c r="G37" s="18"/>
      <c r="H37" s="29"/>
      <c r="I37" s="24"/>
      <c r="J37" s="29"/>
      <c r="K37" s="24"/>
      <c r="L37" s="24"/>
      <c r="M37" s="18"/>
      <c r="N37" s="24"/>
      <c r="O37" s="24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4"/>
    </row>
    <row r="38" spans="1:28" ht="18.95" customHeight="1" x14ac:dyDescent="0.25">
      <c r="A38" s="11">
        <v>35</v>
      </c>
      <c r="B38" s="18"/>
      <c r="C38" s="24"/>
      <c r="D38" s="24"/>
      <c r="E38" s="18"/>
      <c r="F38" s="18"/>
      <c r="G38" s="18"/>
      <c r="H38" s="29"/>
      <c r="I38" s="24"/>
      <c r="J38" s="29"/>
      <c r="K38" s="24"/>
      <c r="L38" s="24"/>
      <c r="M38" s="18"/>
      <c r="N38" s="24"/>
      <c r="O38" s="2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24"/>
    </row>
    <row r="39" spans="1:28" ht="18.95" customHeight="1" x14ac:dyDescent="0.25">
      <c r="A39" s="11">
        <v>36</v>
      </c>
      <c r="B39" s="18"/>
      <c r="C39" s="24"/>
      <c r="D39" s="24"/>
      <c r="E39" s="18"/>
      <c r="F39" s="18"/>
      <c r="G39" s="18"/>
      <c r="H39" s="29"/>
      <c r="I39" s="24"/>
      <c r="J39" s="29"/>
      <c r="K39" s="24"/>
      <c r="L39" s="24"/>
      <c r="M39" s="18"/>
      <c r="N39" s="24"/>
      <c r="O39" s="2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24"/>
    </row>
    <row r="40" spans="1:28" ht="18.95" customHeight="1" x14ac:dyDescent="0.25">
      <c r="A40" s="11">
        <v>37</v>
      </c>
      <c r="B40" s="18"/>
      <c r="C40" s="24"/>
      <c r="D40" s="24"/>
      <c r="E40" s="18"/>
      <c r="F40" s="18"/>
      <c r="G40" s="18"/>
      <c r="H40" s="29"/>
      <c r="I40" s="24"/>
      <c r="J40" s="29"/>
      <c r="K40" s="24"/>
      <c r="L40" s="24"/>
      <c r="M40" s="18"/>
      <c r="N40" s="24"/>
      <c r="O40" s="2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24"/>
    </row>
    <row r="41" spans="1:28" ht="18.95" customHeight="1" x14ac:dyDescent="0.25">
      <c r="A41" s="11">
        <v>38</v>
      </c>
      <c r="B41" s="18"/>
      <c r="C41" s="24"/>
      <c r="D41" s="24"/>
      <c r="E41" s="18"/>
      <c r="F41" s="18"/>
      <c r="G41" s="18"/>
      <c r="H41" s="29"/>
      <c r="I41" s="24"/>
      <c r="J41" s="29"/>
      <c r="K41" s="24"/>
      <c r="L41" s="24"/>
      <c r="M41" s="18"/>
      <c r="N41" s="24"/>
      <c r="O41" s="2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24"/>
    </row>
    <row r="42" spans="1:28" ht="18.95" customHeight="1" x14ac:dyDescent="0.25">
      <c r="A42" s="11">
        <v>39</v>
      </c>
      <c r="B42" s="18"/>
      <c r="C42" s="24"/>
      <c r="D42" s="24"/>
      <c r="E42" s="18"/>
      <c r="F42" s="18"/>
      <c r="G42" s="18"/>
      <c r="H42" s="29"/>
      <c r="I42" s="24"/>
      <c r="J42" s="29"/>
      <c r="K42" s="24"/>
      <c r="L42" s="24"/>
      <c r="M42" s="18"/>
      <c r="N42" s="24"/>
      <c r="O42" s="2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24"/>
    </row>
    <row r="43" spans="1:28" ht="18.95" customHeight="1" x14ac:dyDescent="0.25">
      <c r="A43" s="11">
        <v>40</v>
      </c>
      <c r="B43" s="18"/>
      <c r="C43" s="24"/>
      <c r="D43" s="24"/>
      <c r="E43" s="18"/>
      <c r="F43" s="18"/>
      <c r="G43" s="18"/>
      <c r="H43" s="29"/>
      <c r="I43" s="24"/>
      <c r="J43" s="29"/>
      <c r="K43" s="24"/>
      <c r="L43" s="24"/>
      <c r="M43" s="18"/>
      <c r="N43" s="24"/>
      <c r="O43" s="24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24"/>
    </row>
    <row r="44" spans="1:28" ht="21" customHeight="1" x14ac:dyDescent="0.25">
      <c r="A44" s="32"/>
      <c r="H44" s="30"/>
      <c r="J44" s="30"/>
    </row>
    <row r="45" spans="1:28" ht="15" customHeight="1" x14ac:dyDescent="0.25">
      <c r="H45" s="30"/>
    </row>
    <row r="46" spans="1:28" ht="15" customHeight="1" x14ac:dyDescent="0.25">
      <c r="H46" s="30"/>
    </row>
    <row r="47" spans="1:28" ht="15" customHeight="1" x14ac:dyDescent="0.25">
      <c r="B47" s="33"/>
      <c r="H47" s="30"/>
    </row>
    <row r="48" spans="1:28" ht="15" customHeight="1" x14ac:dyDescent="0.25">
      <c r="B48" s="33"/>
    </row>
  </sheetData>
  <autoFilter ref="A3:AN43" xr:uid="{8CC811F6-176D-4150-AF3B-FB023AF058DA}"/>
  <mergeCells count="16">
    <mergeCell ref="F1:F3"/>
    <mergeCell ref="A1:A3"/>
    <mergeCell ref="B1:B3"/>
    <mergeCell ref="C1:C3"/>
    <mergeCell ref="D1:D3"/>
    <mergeCell ref="E1:E3"/>
    <mergeCell ref="N1:O1"/>
    <mergeCell ref="P1:AA1"/>
    <mergeCell ref="AB1:AB3"/>
    <mergeCell ref="P2:AA2"/>
    <mergeCell ref="G1:G3"/>
    <mergeCell ref="H1:H3"/>
    <mergeCell ref="I1:I3"/>
    <mergeCell ref="J1:J3"/>
    <mergeCell ref="K1:L2"/>
    <mergeCell ref="M1:M3"/>
  </mergeCells>
  <conditionalFormatting sqref="P4:AA43">
    <cfRule type="cellIs" dxfId="5" priority="1" operator="equal">
      <formula>"GR"</formula>
    </cfRule>
    <cfRule type="cellIs" dxfId="4" priority="2" operator="equal">
      <formula>"Y"</formula>
    </cfRule>
    <cfRule type="cellIs" dxfId="3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D5CBCE5-0D55-44EA-B474-1FBECC08BFB9}">
          <x14:formula1>
            <xm:f>'Drop down Imputs'!$G$4:$G$8</xm:f>
          </x14:formula1>
          <xm:sqref>G5:G8 G17:G18 G29:G43 G11:G14</xm:sqref>
        </x14:dataValidation>
        <x14:dataValidation type="list" allowBlank="1" showInputMessage="1" showErrorMessage="1" xr:uid="{E062CA67-2A89-4E54-9DED-E96A67FA6249}">
          <x14:formula1>
            <xm:f>'Drop down Imputs'!$F$4:$F$5</xm:f>
          </x14:formula1>
          <xm:sqref>F29:F43 F4:F18</xm:sqref>
        </x14:dataValidation>
        <x14:dataValidation type="list" allowBlank="1" showInputMessage="1" showErrorMessage="1" xr:uid="{07763DFB-CAEE-44F8-9672-465D06FAF82F}">
          <x14:formula1>
            <xm:f>'Drop down Imputs'!$C$4:$C$5</xm:f>
          </x14:formula1>
          <xm:sqref>C6:C8 C18 C30:C43 C11:C13</xm:sqref>
        </x14:dataValidation>
        <x14:dataValidation type="list" allowBlank="1" showInputMessage="1" showErrorMessage="1" xr:uid="{C4A68476-DE26-401D-897A-2CDD751FBB73}">
          <x14:formula1>
            <xm:f>'Drop down Imputs'!$B$4:$B$20</xm:f>
          </x14:formula1>
          <xm:sqref>B40:B41</xm:sqref>
        </x14:dataValidation>
        <x14:dataValidation type="list" allowBlank="1" showInputMessage="1" showErrorMessage="1" xr:uid="{CD79F28D-E4DE-41B1-BD5D-3719CEE5E56B}">
          <x14:formula1>
            <xm:f>'Drop down Imputs'!$B$4:$B$19</xm:f>
          </x14:formula1>
          <xm:sqref>B5:B8 B11:B29</xm:sqref>
        </x14:dataValidation>
        <x14:dataValidation type="list" allowBlank="1" showInputMessage="1" showErrorMessage="1" xr:uid="{F639A5A1-534B-450E-B88C-903B1E7838AB}">
          <x14:formula1>
            <xm:f>'Drop down Imputs'!$M$4:$M$5</xm:f>
          </x14:formula1>
          <xm:sqref>M4:M43</xm:sqref>
        </x14:dataValidation>
        <x14:dataValidation type="list" allowBlank="1" showInputMessage="1" showErrorMessage="1" xr:uid="{361C67B6-51DA-48FB-A058-34A798D9C1B1}">
          <x14:formula1>
            <xm:f>'Drop down Imputs'!$B$4:$B$18</xm:f>
          </x14:formula1>
          <xm:sqref>B42:B43 B30:B39</xm:sqref>
        </x14:dataValidation>
        <x14:dataValidation type="list" allowBlank="1" showInputMessage="1" showErrorMessage="1" xr:uid="{02B1333F-8810-4C35-8038-375C76CCC21E}">
          <x14:formula1>
            <xm:f>'Drop down Imputs'!$A$4:$A$53</xm:f>
          </x14:formula1>
          <xm:sqref>A4:A43</xm:sqref>
        </x14:dataValidation>
        <x14:dataValidation type="list" allowBlank="1" showInputMessage="1" showErrorMessage="1" xr:uid="{3802CDB8-AB74-4521-BFA2-6D77ED59FD43}">
          <x14:formula1>
            <xm:f>'Drop down Imputs'!$P$4:$P$6</xm:f>
          </x14:formula1>
          <xm:sqref>P4:AA43</xm:sqref>
        </x14:dataValidation>
        <x14:dataValidation type="list" allowBlank="1" showInputMessage="1" showErrorMessage="1" xr:uid="{CF167C14-241E-4C28-BD36-315E680200DC}">
          <x14:formula1>
            <xm:f>'Drop down Imputs'!$E$4:$E$21</xm:f>
          </x14:formula1>
          <xm:sqref>E5:E43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9"/>
  <sheetViews>
    <sheetView zoomScale="85" zoomScaleNormal="85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customWidth="1"/>
    <col min="15" max="15" width="9.14062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59" t="s">
        <v>0</v>
      </c>
      <c r="B1" s="59" t="s">
        <v>1</v>
      </c>
      <c r="C1" s="59" t="s">
        <v>2</v>
      </c>
      <c r="D1" s="55" t="s">
        <v>3</v>
      </c>
      <c r="E1" s="59" t="s">
        <v>4</v>
      </c>
      <c r="F1" s="59" t="s">
        <v>5</v>
      </c>
      <c r="G1" s="59" t="s">
        <v>6</v>
      </c>
      <c r="H1" s="55" t="s">
        <v>7</v>
      </c>
      <c r="I1" s="55" t="s">
        <v>8</v>
      </c>
      <c r="J1" s="60" t="s">
        <v>9</v>
      </c>
      <c r="K1" s="61" t="s">
        <v>10</v>
      </c>
      <c r="L1" s="62"/>
      <c r="M1" s="59" t="s">
        <v>11</v>
      </c>
      <c r="N1" s="55" t="s">
        <v>12</v>
      </c>
      <c r="O1" s="55"/>
      <c r="P1" s="56" t="s">
        <v>13</v>
      </c>
      <c r="Q1" s="57"/>
      <c r="R1" s="57"/>
      <c r="S1" s="57"/>
      <c r="T1" s="57"/>
      <c r="U1" s="57"/>
      <c r="V1" s="57"/>
      <c r="W1" s="57"/>
      <c r="X1" s="57"/>
      <c r="Y1" s="57"/>
      <c r="Z1" s="57"/>
      <c r="AA1" s="58"/>
      <c r="AB1" s="55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59"/>
      <c r="B2" s="59"/>
      <c r="C2" s="59"/>
      <c r="D2" s="55"/>
      <c r="E2" s="59"/>
      <c r="F2" s="59"/>
      <c r="G2" s="59"/>
      <c r="H2" s="55"/>
      <c r="I2" s="55"/>
      <c r="J2" s="60"/>
      <c r="K2" s="63"/>
      <c r="L2" s="64"/>
      <c r="M2" s="59"/>
      <c r="N2" s="14"/>
      <c r="O2" s="14"/>
      <c r="P2" s="56" t="s">
        <v>15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8"/>
      <c r="AB2" s="55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59"/>
      <c r="B3" s="59"/>
      <c r="C3" s="59"/>
      <c r="D3" s="55"/>
      <c r="E3" s="59"/>
      <c r="F3" s="59"/>
      <c r="G3" s="59"/>
      <c r="H3" s="55"/>
      <c r="I3" s="55"/>
      <c r="J3" s="60"/>
      <c r="K3" s="23" t="s">
        <v>16</v>
      </c>
      <c r="L3" s="23" t="s">
        <v>17</v>
      </c>
      <c r="M3" s="59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55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18.95" customHeight="1" x14ac:dyDescent="0.25">
      <c r="A4" s="11">
        <v>1</v>
      </c>
      <c r="B4" s="18" t="s">
        <v>83</v>
      </c>
      <c r="C4" s="34" t="s">
        <v>29</v>
      </c>
      <c r="D4" s="34" t="s">
        <v>84</v>
      </c>
      <c r="E4" s="18" t="s">
        <v>31</v>
      </c>
      <c r="F4" s="18" t="s">
        <v>32</v>
      </c>
      <c r="G4" s="18" t="s">
        <v>85</v>
      </c>
      <c r="H4" s="29">
        <v>19600</v>
      </c>
      <c r="I4" s="34" t="s">
        <v>86</v>
      </c>
      <c r="J4" s="29">
        <v>19565</v>
      </c>
      <c r="K4" s="24"/>
      <c r="L4" s="25"/>
      <c r="M4" s="18"/>
      <c r="N4" s="24"/>
      <c r="O4" s="2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24"/>
    </row>
    <row r="5" spans="1:40" ht="18.95" customHeight="1" x14ac:dyDescent="0.25">
      <c r="A5" s="11">
        <v>2</v>
      </c>
      <c r="B5" s="18" t="s">
        <v>83</v>
      </c>
      <c r="C5" s="34" t="s">
        <v>29</v>
      </c>
      <c r="D5" s="34" t="s">
        <v>87</v>
      </c>
      <c r="E5" s="18" t="s">
        <v>31</v>
      </c>
      <c r="F5" s="18" t="s">
        <v>32</v>
      </c>
      <c r="G5" s="18" t="s">
        <v>85</v>
      </c>
      <c r="H5" s="29">
        <v>19600</v>
      </c>
      <c r="I5" s="34" t="s">
        <v>86</v>
      </c>
      <c r="J5" s="29">
        <v>19565</v>
      </c>
      <c r="K5" s="24"/>
      <c r="L5" s="25"/>
      <c r="M5" s="18"/>
      <c r="N5" s="24"/>
      <c r="O5" s="2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24"/>
    </row>
    <row r="6" spans="1:40" ht="18.95" customHeight="1" x14ac:dyDescent="0.25">
      <c r="A6" s="11">
        <v>3</v>
      </c>
      <c r="B6" s="18" t="s">
        <v>83</v>
      </c>
      <c r="C6" s="34" t="s">
        <v>29</v>
      </c>
      <c r="D6" s="34" t="s">
        <v>88</v>
      </c>
      <c r="E6" s="18" t="s">
        <v>31</v>
      </c>
      <c r="F6" s="18" t="s">
        <v>32</v>
      </c>
      <c r="G6" s="18" t="s">
        <v>85</v>
      </c>
      <c r="H6" s="29">
        <v>19600</v>
      </c>
      <c r="I6" s="34" t="s">
        <v>86</v>
      </c>
      <c r="J6" s="29">
        <v>19565</v>
      </c>
      <c r="K6" s="24"/>
      <c r="L6" s="25"/>
      <c r="M6" s="18"/>
      <c r="N6" s="24"/>
      <c r="O6" s="2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4"/>
    </row>
    <row r="7" spans="1:40" ht="46.5" customHeight="1" x14ac:dyDescent="0.25">
      <c r="A7" s="11">
        <v>4</v>
      </c>
      <c r="B7" s="18" t="s">
        <v>83</v>
      </c>
      <c r="C7" s="18" t="s">
        <v>29</v>
      </c>
      <c r="D7" s="34" t="s">
        <v>89</v>
      </c>
      <c r="E7" s="18" t="s">
        <v>37</v>
      </c>
      <c r="F7" s="18" t="s">
        <v>32</v>
      </c>
      <c r="G7" s="18" t="s">
        <v>85</v>
      </c>
      <c r="H7" s="29">
        <v>1000</v>
      </c>
      <c r="I7" s="34" t="s">
        <v>89</v>
      </c>
      <c r="J7" s="29">
        <v>1000</v>
      </c>
      <c r="K7" s="24"/>
      <c r="L7" s="25"/>
      <c r="M7" s="18"/>
      <c r="N7" s="24"/>
      <c r="O7" s="2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4"/>
    </row>
    <row r="8" spans="1:40" ht="28.5" customHeight="1" x14ac:dyDescent="0.25">
      <c r="A8" s="11">
        <v>5</v>
      </c>
      <c r="B8" s="18"/>
      <c r="C8" s="18"/>
      <c r="D8" s="34" t="s">
        <v>90</v>
      </c>
      <c r="E8" s="18" t="s">
        <v>31</v>
      </c>
      <c r="F8" s="18" t="s">
        <v>32</v>
      </c>
      <c r="G8" s="18" t="s">
        <v>85</v>
      </c>
      <c r="H8" s="29">
        <v>19600</v>
      </c>
      <c r="I8" s="24"/>
      <c r="J8" s="29"/>
      <c r="K8" s="24"/>
      <c r="L8" s="25"/>
      <c r="M8" s="18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4"/>
    </row>
    <row r="9" spans="1:40" ht="18.95" customHeight="1" x14ac:dyDescent="0.25">
      <c r="A9" s="11">
        <v>6</v>
      </c>
      <c r="B9" s="18"/>
      <c r="C9" s="18"/>
      <c r="D9" s="24"/>
      <c r="E9" s="18"/>
      <c r="F9" s="18"/>
      <c r="G9" s="18"/>
      <c r="H9" s="29"/>
      <c r="I9" s="34"/>
      <c r="J9" s="29"/>
      <c r="K9" s="24"/>
      <c r="L9" s="25"/>
      <c r="M9" s="18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4"/>
    </row>
    <row r="10" spans="1:40" ht="18.95" customHeight="1" x14ac:dyDescent="0.25">
      <c r="A10" s="11">
        <v>7</v>
      </c>
      <c r="B10" s="18"/>
      <c r="C10" s="24"/>
      <c r="D10" s="24"/>
      <c r="E10" s="18"/>
      <c r="F10" s="18"/>
      <c r="G10" s="18"/>
      <c r="H10" s="29"/>
      <c r="I10" s="24"/>
      <c r="J10" s="29"/>
      <c r="K10" s="24"/>
      <c r="L10" s="24"/>
      <c r="M10" s="18"/>
      <c r="N10" s="24"/>
      <c r="O10" s="2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4"/>
    </row>
    <row r="11" spans="1:40" ht="18.95" customHeight="1" x14ac:dyDescent="0.25">
      <c r="A11" s="11">
        <v>8</v>
      </c>
      <c r="B11" s="18"/>
      <c r="C11" s="24"/>
      <c r="D11" s="24"/>
      <c r="E11" s="18"/>
      <c r="F11" s="18"/>
      <c r="G11" s="18"/>
      <c r="H11" s="29"/>
      <c r="I11" s="24"/>
      <c r="J11" s="29"/>
      <c r="K11" s="24"/>
      <c r="L11" s="24"/>
      <c r="M11" s="18"/>
      <c r="N11" s="24"/>
      <c r="O11" s="2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4"/>
    </row>
    <row r="12" spans="1:40" ht="18.95" customHeight="1" x14ac:dyDescent="0.25">
      <c r="A12" s="11">
        <v>9</v>
      </c>
      <c r="B12" s="18"/>
      <c r="C12" s="24"/>
      <c r="D12" s="24"/>
      <c r="E12" s="18"/>
      <c r="F12" s="18"/>
      <c r="G12" s="18"/>
      <c r="H12" s="29"/>
      <c r="I12" s="24"/>
      <c r="J12" s="29"/>
      <c r="K12" s="24"/>
      <c r="L12" s="24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18.95" customHeight="1" x14ac:dyDescent="0.25">
      <c r="A13" s="11">
        <v>34</v>
      </c>
      <c r="B13" s="18"/>
      <c r="C13" s="24"/>
      <c r="D13" s="24"/>
      <c r="E13" s="18"/>
      <c r="F13" s="18"/>
      <c r="G13" s="18"/>
      <c r="H13" s="29"/>
      <c r="I13" s="24"/>
      <c r="J13" s="29"/>
      <c r="K13" s="24"/>
      <c r="L13" s="24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18.95" customHeight="1" x14ac:dyDescent="0.25">
      <c r="A14" s="11">
        <v>10</v>
      </c>
      <c r="B14" s="18"/>
      <c r="C14" s="24"/>
      <c r="D14" s="24"/>
      <c r="E14" s="18"/>
      <c r="F14" s="18"/>
      <c r="G14" s="18"/>
      <c r="H14" s="29"/>
      <c r="I14" s="24"/>
      <c r="J14" s="29"/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21" customHeight="1" x14ac:dyDescent="0.25">
      <c r="A15" s="32"/>
      <c r="H15" s="30"/>
      <c r="J15" s="30"/>
    </row>
    <row r="16" spans="1:40" ht="15" customHeight="1" x14ac:dyDescent="0.25">
      <c r="H16" s="30"/>
    </row>
    <row r="17" spans="2:8" ht="15" customHeight="1" x14ac:dyDescent="0.25">
      <c r="H17" s="30"/>
    </row>
    <row r="18" spans="2:8" ht="15" customHeight="1" x14ac:dyDescent="0.25">
      <c r="B18" s="33"/>
      <c r="H18" s="30"/>
    </row>
    <row r="19" spans="2:8" ht="15" customHeight="1" x14ac:dyDescent="0.25">
      <c r="B19" s="33"/>
    </row>
  </sheetData>
  <autoFilter ref="A3:AN14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14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D594963-DEA3-4F61-9318-72C14562DD16}">
          <x14:formula1>
            <xm:f>'Drop down Imputs'!$B$4:$B$18</xm:f>
          </x14:formula1>
          <xm:sqref>B8:B14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M4:M14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B4:B7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C4:C14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F4:F14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G4:G14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E4:E14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P4:AA14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B1" workbookViewId="0">
      <selection activeCell="F4" sqref="F4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91</v>
      </c>
    </row>
    <row r="2" spans="1:16" ht="30" x14ac:dyDescent="0.25">
      <c r="A2" s="65"/>
      <c r="B2" s="67" t="s">
        <v>31</v>
      </c>
      <c r="C2" s="67"/>
      <c r="D2" s="67"/>
      <c r="E2" s="6" t="s">
        <v>92</v>
      </c>
      <c r="F2" s="6" t="s">
        <v>93</v>
      </c>
      <c r="G2" s="6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s="3" t="s">
        <v>99</v>
      </c>
      <c r="M2" s="3" t="s">
        <v>67</v>
      </c>
      <c r="N2" s="3" t="s">
        <v>100</v>
      </c>
      <c r="O2" s="3" t="s">
        <v>101</v>
      </c>
      <c r="P2" s="3" t="s">
        <v>102</v>
      </c>
    </row>
    <row r="3" spans="1:16" x14ac:dyDescent="0.25">
      <c r="A3" s="66"/>
      <c r="B3" s="4" t="s">
        <v>103</v>
      </c>
      <c r="C3" s="4" t="s">
        <v>104</v>
      </c>
      <c r="D3" s="4" t="s">
        <v>105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106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F28" sqref="F28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71" t="s">
        <v>107</v>
      </c>
      <c r="B1" s="72" t="s">
        <v>108</v>
      </c>
      <c r="C1" s="72" t="s">
        <v>109</v>
      </c>
      <c r="D1" s="73" t="s">
        <v>110</v>
      </c>
      <c r="E1" s="71" t="s">
        <v>111</v>
      </c>
      <c r="F1" s="72" t="s">
        <v>112</v>
      </c>
      <c r="G1" s="72" t="s">
        <v>113</v>
      </c>
      <c r="H1" s="73" t="s">
        <v>114</v>
      </c>
      <c r="I1" s="73" t="s">
        <v>8</v>
      </c>
      <c r="J1" s="73" t="s">
        <v>115</v>
      </c>
      <c r="K1" s="55" t="s">
        <v>116</v>
      </c>
      <c r="L1" s="55"/>
      <c r="M1" s="71" t="s">
        <v>117</v>
      </c>
      <c r="N1" s="55" t="s">
        <v>118</v>
      </c>
      <c r="O1" s="55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" t="s">
        <v>119</v>
      </c>
    </row>
    <row r="2" spans="1:28" x14ac:dyDescent="0.25">
      <c r="A2" s="71"/>
      <c r="B2" s="72"/>
      <c r="C2" s="72"/>
      <c r="D2" s="73"/>
      <c r="E2" s="71"/>
      <c r="F2" s="72"/>
      <c r="G2" s="72"/>
      <c r="H2" s="73"/>
      <c r="I2" s="73"/>
      <c r="J2" s="73"/>
      <c r="K2" s="68" t="s">
        <v>16</v>
      </c>
      <c r="L2" s="69" t="s">
        <v>17</v>
      </c>
      <c r="M2" s="71"/>
      <c r="N2" s="70" t="s">
        <v>120</v>
      </c>
      <c r="O2" s="70" t="s">
        <v>19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"/>
    </row>
    <row r="3" spans="1:28" x14ac:dyDescent="0.25">
      <c r="A3" s="71"/>
      <c r="B3" s="72"/>
      <c r="C3" s="72"/>
      <c r="D3" s="73"/>
      <c r="E3" s="71"/>
      <c r="F3" s="72"/>
      <c r="G3" s="72"/>
      <c r="H3" s="73"/>
      <c r="I3" s="73"/>
      <c r="J3" s="73"/>
      <c r="K3" s="68"/>
      <c r="L3" s="69"/>
      <c r="M3" s="71"/>
      <c r="N3" s="70"/>
      <c r="O3" s="70"/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22</v>
      </c>
      <c r="U3" s="15" t="s">
        <v>20</v>
      </c>
      <c r="V3" s="15" t="s">
        <v>20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2"/>
    </row>
    <row r="4" spans="1:28" x14ac:dyDescent="0.25">
      <c r="A4">
        <v>1</v>
      </c>
      <c r="B4" t="s">
        <v>35</v>
      </c>
      <c r="C4" t="s">
        <v>29</v>
      </c>
      <c r="E4" t="s">
        <v>31</v>
      </c>
      <c r="F4" t="s">
        <v>32</v>
      </c>
      <c r="G4" t="s">
        <v>33</v>
      </c>
      <c r="M4" s="19" t="s">
        <v>121</v>
      </c>
      <c r="P4" s="27" t="s">
        <v>121</v>
      </c>
    </row>
    <row r="5" spans="1:28" x14ac:dyDescent="0.25">
      <c r="A5">
        <v>2</v>
      </c>
      <c r="B5" t="s">
        <v>122</v>
      </c>
      <c r="C5" t="s">
        <v>123</v>
      </c>
      <c r="E5" t="s">
        <v>37</v>
      </c>
      <c r="F5" t="s">
        <v>58</v>
      </c>
      <c r="G5" t="s">
        <v>85</v>
      </c>
      <c r="M5" s="19" t="s">
        <v>26</v>
      </c>
      <c r="P5" s="28" t="s">
        <v>26</v>
      </c>
    </row>
    <row r="6" spans="1:28" x14ac:dyDescent="0.25">
      <c r="A6">
        <v>3</v>
      </c>
      <c r="B6" t="s">
        <v>53</v>
      </c>
      <c r="E6" t="s">
        <v>92</v>
      </c>
      <c r="G6" t="s">
        <v>124</v>
      </c>
      <c r="P6" s="26" t="s">
        <v>125</v>
      </c>
    </row>
    <row r="7" spans="1:28" x14ac:dyDescent="0.25">
      <c r="A7">
        <v>4</v>
      </c>
      <c r="B7" t="s">
        <v>73</v>
      </c>
      <c r="E7" t="s">
        <v>51</v>
      </c>
      <c r="G7" t="s">
        <v>126</v>
      </c>
    </row>
    <row r="8" spans="1:28" x14ac:dyDescent="0.25">
      <c r="A8">
        <v>5</v>
      </c>
      <c r="B8" t="s">
        <v>42</v>
      </c>
      <c r="E8" t="s">
        <v>55</v>
      </c>
      <c r="G8" t="s">
        <v>127</v>
      </c>
    </row>
    <row r="9" spans="1:28" x14ac:dyDescent="0.25">
      <c r="A9">
        <v>6</v>
      </c>
      <c r="B9" t="s">
        <v>128</v>
      </c>
      <c r="E9" t="s">
        <v>129</v>
      </c>
    </row>
    <row r="10" spans="1:28" x14ac:dyDescent="0.25">
      <c r="A10">
        <v>7</v>
      </c>
      <c r="B10" t="s">
        <v>56</v>
      </c>
      <c r="E10" t="s">
        <v>130</v>
      </c>
    </row>
    <row r="11" spans="1:28" x14ac:dyDescent="0.25">
      <c r="A11">
        <v>8</v>
      </c>
      <c r="B11" t="s">
        <v>131</v>
      </c>
      <c r="E11" t="s">
        <v>132</v>
      </c>
    </row>
    <row r="12" spans="1:28" x14ac:dyDescent="0.25">
      <c r="A12">
        <v>9</v>
      </c>
      <c r="B12" t="s">
        <v>28</v>
      </c>
      <c r="E12" t="s">
        <v>67</v>
      </c>
    </row>
    <row r="13" spans="1:28" x14ac:dyDescent="0.25">
      <c r="A13">
        <v>10</v>
      </c>
      <c r="B13" t="s">
        <v>83</v>
      </c>
      <c r="E13" t="s">
        <v>101</v>
      </c>
    </row>
    <row r="14" spans="1:28" x14ac:dyDescent="0.25">
      <c r="A14">
        <v>11</v>
      </c>
      <c r="B14" t="s">
        <v>133</v>
      </c>
      <c r="E14" t="s">
        <v>100</v>
      </c>
    </row>
    <row r="15" spans="1:28" x14ac:dyDescent="0.25">
      <c r="A15">
        <v>12</v>
      </c>
      <c r="B15" t="s">
        <v>134</v>
      </c>
      <c r="E15" t="s">
        <v>135</v>
      </c>
    </row>
    <row r="16" spans="1:28" x14ac:dyDescent="0.25">
      <c r="A16">
        <v>13</v>
      </c>
      <c r="B16" t="s">
        <v>136</v>
      </c>
      <c r="E16" t="s">
        <v>93</v>
      </c>
    </row>
    <row r="17" spans="1:5" x14ac:dyDescent="0.25">
      <c r="A17">
        <v>14</v>
      </c>
      <c r="B17" t="s">
        <v>137</v>
      </c>
      <c r="E17" t="s">
        <v>138</v>
      </c>
    </row>
    <row r="18" spans="1:5" x14ac:dyDescent="0.25">
      <c r="A18">
        <v>15</v>
      </c>
      <c r="B18" t="s">
        <v>139</v>
      </c>
      <c r="E18" t="s">
        <v>140</v>
      </c>
    </row>
    <row r="19" spans="1:5" x14ac:dyDescent="0.25">
      <c r="A19">
        <v>16</v>
      </c>
      <c r="B19" t="s">
        <v>141</v>
      </c>
      <c r="E19" t="s">
        <v>97</v>
      </c>
    </row>
    <row r="20" spans="1:5" x14ac:dyDescent="0.25">
      <c r="A20">
        <v>17</v>
      </c>
      <c r="B20" t="s">
        <v>142</v>
      </c>
      <c r="E20" t="s">
        <v>123</v>
      </c>
    </row>
    <row r="21" spans="1:5" x14ac:dyDescent="0.25">
      <c r="A21">
        <v>18</v>
      </c>
      <c r="E21" t="s">
        <v>143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DE0DA4F-61EA-43CC-A071-BF58CF3F7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Training BDG tracking PASSENGER</vt:lpstr>
      <vt:lpstr>Training BDG tracking LCV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2026-05-07T13:18:28Z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