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6\006 Stellantis Europe Gara Barbirato\"/>
    </mc:Choice>
  </mc:AlternateContent>
  <xr:revisionPtr revIDLastSave="0" documentId="13_ncr:1_{CFC7D18B-150B-4109-AD54-DEDD60A4FF33}" xr6:coauthVersionLast="47" xr6:coauthVersionMax="47" xr10:uidLastSave="{00000000-0000-0000-0000-000000000000}"/>
  <bookViews>
    <workbookView xWindow="2055" yWindow="4380" windowWidth="20820" windowHeight="15075" xr2:uid="{5F44AB28-82F3-46E1-9624-D3C24FEE45B6}"/>
  </bookViews>
  <sheets>
    <sheet name="Consuntiv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5" i="2"/>
  <c r="D27" i="2"/>
  <c r="C26" i="2"/>
</calcChain>
</file>

<file path=xl/sharedStrings.xml><?xml version="1.0" encoding="utf-8"?>
<sst xmlns="http://schemas.openxmlformats.org/spreadsheetml/2006/main" count="17" uniqueCount="17">
  <si>
    <t>INVOICES ISSUED</t>
  </si>
  <si>
    <t>BARBIRATO</t>
  </si>
  <si>
    <t>Amount</t>
  </si>
  <si>
    <t>Final price</t>
  </si>
  <si>
    <t>Remaining amount  to be Invoiced</t>
  </si>
  <si>
    <t>PURCHASE ORDER 31401426 A 26 H1 PC PRODUCT TRAINING VARIABLE</t>
  </si>
  <si>
    <t>PROJECTS COMPLETED fatt 006/2026</t>
  </si>
  <si>
    <t>KOINE 006/2026 March</t>
  </si>
  <si>
    <t>Leapmotor B05 WBT SHOOTING + 35 VIDEO 1 MIN</t>
  </si>
  <si>
    <t>Fiat Topolino MY26</t>
  </si>
  <si>
    <t>FIAT 600 ICE gasoline engine &amp; STREET Limited Launch Edition</t>
  </si>
  <si>
    <t>Leapmotor B03X</t>
  </si>
  <si>
    <t>Leapmotor B03X SHOOTING</t>
  </si>
  <si>
    <t>Fiat QuboL pill</t>
  </si>
  <si>
    <t>JEEP COMPASS DIGITAL KEY pill</t>
  </si>
  <si>
    <t>Leapmotor Battery Management Update pill</t>
  </si>
  <si>
    <t>Fiat 500 Dolcevita limited edition capsule pill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</si>
</sst>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2"/>
      <color theme="3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0"/>
      <name val="Calibri"/>
      <family val="2"/>
    </font>
    <font>
      <b/>
      <sz val="12"/>
      <color rgb="FFFF000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theme="0"/>
      <name val="Calibri"/>
      <family val="2"/>
    </font>
    <font>
      <b/>
      <sz val="12"/>
      <color theme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top"/>
    </xf>
    <xf numFmtId="4" fontId="3" fillId="0" borderId="0" xfId="0" applyNumberFormat="1" applyFont="1" applyAlignment="1">
      <alignment vertical="top"/>
    </xf>
    <xf numFmtId="4" fontId="2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0" fontId="3" fillId="0" borderId="0" xfId="0" applyFont="1" applyAlignment="1">
      <alignment horizontal="right" vertical="top"/>
    </xf>
    <xf numFmtId="0" fontId="7" fillId="0" borderId="0" xfId="0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0" fontId="5" fillId="2" borderId="0" xfId="0" applyFont="1" applyFill="1" applyAlignment="1">
      <alignment vertical="top"/>
    </xf>
    <xf numFmtId="4" fontId="5" fillId="2" borderId="0" xfId="0" applyNumberFormat="1" applyFont="1" applyFill="1" applyAlignment="1">
      <alignment horizontal="center" vertical="top"/>
    </xf>
    <xf numFmtId="4" fontId="5" fillId="2" borderId="0" xfId="0" applyNumberFormat="1" applyFont="1" applyFill="1" applyAlignment="1">
      <alignment vertical="top"/>
    </xf>
    <xf numFmtId="0" fontId="8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9" fillId="2" borderId="0" xfId="0" applyFont="1" applyFill="1" applyAlignment="1">
      <alignment horizontal="center" vertical="top"/>
    </xf>
    <xf numFmtId="0" fontId="9" fillId="2" borderId="0" xfId="0" applyFont="1" applyFill="1" applyAlignment="1">
      <alignment vertical="top"/>
    </xf>
    <xf numFmtId="4" fontId="9" fillId="2" borderId="0" xfId="0" applyNumberFormat="1" applyFont="1" applyFill="1" applyAlignment="1">
      <alignment horizontal="right" vertical="top"/>
    </xf>
    <xf numFmtId="0" fontId="9" fillId="2" borderId="0" xfId="0" applyFont="1" applyFill="1" applyAlignment="1">
      <alignment horizontal="right" vertical="top"/>
    </xf>
    <xf numFmtId="4" fontId="9" fillId="2" borderId="0" xfId="0" applyNumberFormat="1" applyFont="1" applyFill="1" applyAlignment="1">
      <alignment vertical="top"/>
    </xf>
    <xf numFmtId="0" fontId="6" fillId="0" borderId="0" xfId="0" applyFont="1" applyAlignment="1">
      <alignment horizontal="center" vertical="top"/>
    </xf>
    <xf numFmtId="4" fontId="6" fillId="0" borderId="0" xfId="0" applyNumberFormat="1" applyFont="1" applyAlignment="1">
      <alignment vertical="top"/>
    </xf>
    <xf numFmtId="0" fontId="6" fillId="0" borderId="0" xfId="0" applyFont="1" applyAlignment="1">
      <alignment horizontal="right" vertical="top"/>
    </xf>
    <xf numFmtId="4" fontId="6" fillId="0" borderId="0" xfId="0" applyNumberFormat="1" applyFont="1" applyAlignment="1">
      <alignment horizontal="right"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ADC0E-5F05-4762-B86A-B52D63F5B241}">
  <dimension ref="A2:H27"/>
  <sheetViews>
    <sheetView tabSelected="1" zoomScaleNormal="100" workbookViewId="0">
      <selection activeCell="H20" sqref="H20"/>
    </sheetView>
  </sheetViews>
  <sheetFormatPr defaultColWidth="8.85546875" defaultRowHeight="15.75" x14ac:dyDescent="0.25"/>
  <cols>
    <col min="1" max="1" width="8.85546875" style="10"/>
    <col min="2" max="2" width="61" style="1" customWidth="1"/>
    <col min="3" max="3" width="28.28515625" style="1" customWidth="1"/>
    <col min="4" max="4" width="17.5703125" style="1" customWidth="1"/>
    <col min="5" max="5" width="20.7109375" style="1" customWidth="1"/>
    <col min="6" max="6" width="17" style="1" customWidth="1"/>
    <col min="7" max="7" width="8.5703125" style="3" customWidth="1"/>
    <col min="8" max="8" width="18.7109375" style="1" customWidth="1"/>
    <col min="9" max="16384" width="8.85546875" style="1"/>
  </cols>
  <sheetData>
    <row r="2" spans="1:8" s="26" customFormat="1" x14ac:dyDescent="0.25">
      <c r="A2" s="25"/>
      <c r="B2" s="26" t="s">
        <v>5</v>
      </c>
      <c r="E2" s="27">
        <v>380000</v>
      </c>
      <c r="F2" s="28"/>
      <c r="G2" s="29"/>
    </row>
    <row r="3" spans="1:8" x14ac:dyDescent="0.25">
      <c r="B3" s="2"/>
      <c r="C3" s="2"/>
      <c r="E3" s="4"/>
      <c r="F3" s="4"/>
    </row>
    <row r="4" spans="1:8" s="3" customFormat="1" x14ac:dyDescent="0.25">
      <c r="A4" s="11"/>
      <c r="B4" s="9" t="s">
        <v>0</v>
      </c>
      <c r="C4" s="1"/>
      <c r="D4" s="1"/>
      <c r="E4" s="4"/>
      <c r="F4" s="4"/>
      <c r="H4" s="1"/>
    </row>
    <row r="5" spans="1:8" s="3" customFormat="1" x14ac:dyDescent="0.25">
      <c r="A5" s="11"/>
      <c r="B5" s="1" t="s">
        <v>7</v>
      </c>
      <c r="C5" s="1"/>
      <c r="D5" s="1"/>
      <c r="E5" s="6">
        <f>C26</f>
        <v>60372</v>
      </c>
      <c r="F5" s="6"/>
      <c r="H5" s="1"/>
    </row>
    <row r="6" spans="1:8" ht="5.45" customHeight="1" x14ac:dyDescent="0.25">
      <c r="E6" s="4"/>
      <c r="F6" s="4"/>
    </row>
    <row r="7" spans="1:8" s="9" customFormat="1" x14ac:dyDescent="0.25">
      <c r="A7" s="13"/>
      <c r="B7" s="9" t="s">
        <v>4</v>
      </c>
      <c r="D7" s="22"/>
      <c r="E7" s="5">
        <f>E2-E5</f>
        <v>319628</v>
      </c>
      <c r="F7" s="5"/>
      <c r="G7" s="5"/>
    </row>
    <row r="8" spans="1:8" s="3" customFormat="1" ht="21" customHeight="1" x14ac:dyDescent="0.25">
      <c r="A8" s="11"/>
      <c r="B8" s="2"/>
      <c r="C8" s="2"/>
      <c r="D8" s="5"/>
      <c r="E8" s="4"/>
      <c r="F8" s="4"/>
      <c r="H8" s="1"/>
    </row>
    <row r="9" spans="1:8" customFormat="1" x14ac:dyDescent="0.25">
      <c r="A9" s="12"/>
      <c r="D9" s="1"/>
      <c r="E9" s="4"/>
      <c r="F9" s="4"/>
      <c r="G9" s="3"/>
      <c r="H9" s="1"/>
    </row>
    <row r="10" spans="1:8" x14ac:dyDescent="0.25">
      <c r="D10" s="7"/>
      <c r="F10" s="3"/>
    </row>
    <row r="11" spans="1:8" s="14" customFormat="1" ht="16.5" thickBot="1" x14ac:dyDescent="0.3">
      <c r="A11" s="23"/>
      <c r="D11" s="24"/>
      <c r="F11" s="15"/>
      <c r="G11" s="15"/>
    </row>
    <row r="12" spans="1:8" s="16" customFormat="1" ht="16.5" thickTop="1" x14ac:dyDescent="0.25">
      <c r="C12" s="17" t="s">
        <v>3</v>
      </c>
      <c r="E12" s="18"/>
      <c r="F12" s="18"/>
    </row>
    <row r="13" spans="1:8" s="3" customFormat="1" x14ac:dyDescent="0.25">
      <c r="A13" s="11"/>
      <c r="C13" s="8"/>
      <c r="D13" s="1"/>
      <c r="E13" s="1"/>
      <c r="G13" s="1"/>
    </row>
    <row r="14" spans="1:8" s="3" customFormat="1" x14ac:dyDescent="0.25">
      <c r="A14" s="20"/>
      <c r="B14" s="19" t="s">
        <v>6</v>
      </c>
      <c r="C14" s="19"/>
      <c r="D14" s="21">
        <v>380000</v>
      </c>
      <c r="E14" s="1"/>
      <c r="G14" s="1"/>
    </row>
    <row r="15" spans="1:8" x14ac:dyDescent="0.25">
      <c r="B15" s="9" t="s">
        <v>1</v>
      </c>
      <c r="C15" s="8"/>
      <c r="D15" s="6"/>
      <c r="E15" s="4"/>
      <c r="F15" s="3"/>
      <c r="G15" s="1"/>
    </row>
    <row r="16" spans="1:8" s="8" customFormat="1" x14ac:dyDescent="0.25">
      <c r="A16" s="30">
        <v>1</v>
      </c>
      <c r="B16" s="8" t="s">
        <v>8</v>
      </c>
      <c r="C16" s="31">
        <v>10228</v>
      </c>
      <c r="D16" s="33"/>
      <c r="E16" s="32"/>
      <c r="F16" s="31"/>
    </row>
    <row r="17" spans="1:6" s="8" customFormat="1" x14ac:dyDescent="0.25">
      <c r="A17" s="30">
        <v>2</v>
      </c>
      <c r="B17" s="8" t="s">
        <v>13</v>
      </c>
      <c r="C17" s="31">
        <v>1000</v>
      </c>
      <c r="D17" s="33"/>
      <c r="E17" s="32"/>
      <c r="F17" s="31"/>
    </row>
    <row r="18" spans="1:6" s="8" customFormat="1" x14ac:dyDescent="0.25">
      <c r="A18" s="30">
        <v>3</v>
      </c>
      <c r="B18" s="8" t="s">
        <v>9</v>
      </c>
      <c r="C18" s="31">
        <v>1000</v>
      </c>
      <c r="D18" s="33"/>
      <c r="E18" s="32"/>
      <c r="F18" s="31"/>
    </row>
    <row r="19" spans="1:6" s="8" customFormat="1" x14ac:dyDescent="0.25">
      <c r="A19" s="30">
        <v>4</v>
      </c>
      <c r="B19" s="8" t="s">
        <v>10</v>
      </c>
      <c r="C19" s="31">
        <v>9700</v>
      </c>
      <c r="D19" s="33"/>
      <c r="E19" s="32"/>
      <c r="F19" s="31"/>
    </row>
    <row r="20" spans="1:6" s="8" customFormat="1" x14ac:dyDescent="0.25">
      <c r="A20" s="30">
        <v>5</v>
      </c>
      <c r="B20" s="8" t="s">
        <v>14</v>
      </c>
      <c r="C20" s="31">
        <v>8000</v>
      </c>
      <c r="D20" s="33"/>
      <c r="E20" s="32"/>
      <c r="F20" s="31"/>
    </row>
    <row r="21" spans="1:6" s="8" customFormat="1" x14ac:dyDescent="0.25">
      <c r="A21" s="30">
        <v>6</v>
      </c>
      <c r="B21" s="8" t="s">
        <v>11</v>
      </c>
      <c r="C21" s="31">
        <v>19240</v>
      </c>
      <c r="D21" s="33"/>
      <c r="E21" s="32"/>
      <c r="F21" s="31"/>
    </row>
    <row r="22" spans="1:6" s="8" customFormat="1" x14ac:dyDescent="0.25">
      <c r="A22" s="30">
        <v>7</v>
      </c>
      <c r="B22" s="8" t="s">
        <v>12</v>
      </c>
      <c r="C22" s="31">
        <v>9204</v>
      </c>
      <c r="D22" s="33"/>
      <c r="E22" s="32"/>
      <c r="F22" s="31"/>
    </row>
    <row r="23" spans="1:6" s="8" customFormat="1" x14ac:dyDescent="0.25">
      <c r="A23" s="30">
        <v>8</v>
      </c>
      <c r="B23" s="8" t="s">
        <v>15</v>
      </c>
      <c r="C23" s="31">
        <v>1000</v>
      </c>
      <c r="D23" s="33"/>
      <c r="E23" s="32"/>
      <c r="F23" s="31"/>
    </row>
    <row r="24" spans="1:6" s="8" customFormat="1" x14ac:dyDescent="0.25">
      <c r="A24" s="30">
        <v>15</v>
      </c>
      <c r="B24" s="8" t="s">
        <v>16</v>
      </c>
      <c r="C24" s="31">
        <v>1000</v>
      </c>
      <c r="D24" s="33"/>
      <c r="E24" s="32"/>
      <c r="F24" s="31"/>
    </row>
    <row r="25" spans="1:6" s="8" customFormat="1" x14ac:dyDescent="0.25">
      <c r="A25" s="30"/>
      <c r="C25" s="31"/>
      <c r="D25" s="33"/>
      <c r="E25" s="32"/>
      <c r="F25" s="31"/>
    </row>
    <row r="26" spans="1:6" s="9" customFormat="1" x14ac:dyDescent="0.25">
      <c r="A26" s="13"/>
      <c r="B26" s="9" t="s">
        <v>2</v>
      </c>
      <c r="C26" s="5">
        <f>SUM(C16:C25)</f>
        <v>60372</v>
      </c>
      <c r="F26" s="5"/>
    </row>
    <row r="27" spans="1:6" x14ac:dyDescent="0.25">
      <c r="C27" s="3"/>
      <c r="D27" s="3">
        <f>E560</f>
        <v>0</v>
      </c>
      <c r="F2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Consuntivo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Gariglio</dc:creator>
  <cp:lastModifiedBy>Patrizia Gariglio</cp:lastModifiedBy>
  <cp:lastPrinted>2025-06-11T16:53:55Z</cp:lastPrinted>
  <dcterms:created xsi:type="dcterms:W3CDTF">2025-02-02T21:06:35Z</dcterms:created>
  <dcterms:modified xsi:type="dcterms:W3CDTF">2026-05-07T15:16:24Z</dcterms:modified>
</cp:coreProperties>
</file>