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Condivisa\HL CONSULTING\TTT X 2026\"/>
    </mc:Choice>
  </mc:AlternateContent>
  <xr:revisionPtr revIDLastSave="0" documentId="13_ncr:1_{DADCB8EC-6528-43D1-826B-AC4F3885D0FD}" xr6:coauthVersionLast="47" xr6:coauthVersionMax="47" xr10:uidLastSave="{00000000-0000-0000-0000-000000000000}"/>
  <bookViews>
    <workbookView xWindow="5310" yWindow="4455" windowWidth="19455" windowHeight="14970" xr2:uid="{00000000-000D-0000-FFFF-FFFF00000000}"/>
  </bookViews>
  <sheets>
    <sheet name="BUDGET TTT" sheetId="5" r:id="rId1"/>
    <sheet name="PRICE LIST" sheetId="8" state="hidden" r:id="rId2"/>
    <sheet name="PRICE LIST (2)" sheetId="9" state="hidden" r:id="rId3"/>
  </sheets>
  <definedNames>
    <definedName name="_xlnm.Print_Area" localSheetId="0">'BUDGET TTT'!$A$96:$B$106</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B105" i="5" l="1"/>
  <c r="B100" i="5"/>
  <c r="E67" i="5"/>
  <c r="D67" i="5" l="1"/>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<sst xmlns="http://schemas.openxmlformats.org/spreadsheetml/2006/main" count="365" uniqueCount="131">
  <si>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</si>
  <si>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</si>
  <si>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</si>
  <si>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</si>
  <si>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</si>
  <si>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</si>
  <si>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</si>
  <si>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</si>
  <si>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</si>
  <si>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</si>
  <si>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</si>
  <si>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</si>
  <si>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</si>
  <si>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</si>
  <si>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</si>
  <si>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</si>
  <si>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</si>
  <si>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</si>
  <si>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</si>
  <si>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</si>
  <si>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</si>
  <si>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</si>
  <si>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</si>
  <si>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</si>
  <si>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</si>
  <si>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</si>
  <si>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</si>
  <si>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</si>
  <si>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</si>
  <si>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</si>
  <si>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</si>
  <si>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</si>
  <si>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</si>
  <si>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</si>
  <si>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</si>
  <si>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</si>
  <si>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</si>
  <si>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</si>
  <si>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</si>
  <si>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</si>
  <si>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</si>
  <si>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</si>
  <si>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</si>
  <si>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</si>
  <si>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</si>
  <si>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</si>
  <si>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</si>
  <si>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</si>
  <si>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</si>
  <si>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</si>
  <si>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</si>
  <si>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</si>
  <si>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</si>
  <si>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</si>
  <si>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</si>
  <si>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</si>
  <si>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</si>
  <si>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</si>
  <si>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</si>
  <si>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</si>
  <si>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</si>
  <si>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</si>
  <si>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</si>
  <si>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</si>
  <si>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</si>
  <si>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</si>
  <si>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</si>
  <si>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</si>
  <si>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</si>
  <si>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</si>
  <si>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</si>
  <si>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</si>
  <si>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</si>
  <si>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</si>
  <si>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</si>
  <si>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</si>
  <si>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</si>
  <si>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</si>
  <si>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</si>
  <si>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</si>
  <si>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</si>
  <si>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</si>
  <si>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</si>
  <si>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</si>
  <si>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</si>
  <si>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</si>
  <si>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</si>
  <si>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</si>
  <si>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</si>
  <si>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</si>
  <si>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</si>
  <si>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</si>
  <si>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</si>
  <si>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</si>
  <si>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</si>
  <si>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</si>
  <si>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</si>
  <si>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</si>
  <si>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</si>
  <si>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</si>
  <si>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</si>
  <si>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</si>
  <si>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</si>
  <si>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</si>
  <si>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</si>
  <si>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</si>
  <si>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</si>
  <si>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AFTERSALES VCT</t>
  </si>
  <si>
    <t xml:space="preserve">             KOINE' snc</t>
  </si>
  <si>
    <t xml:space="preserve">
Via Fornasio, 5 - 10092 BEINASCO (TO)  
Tel. 011 3971099  • Fax 011 3972261 
VAT number:  IT05758560014
E-mail: koine@koine.it
Codice fornitore STELLANTIS: 0085199</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</si>
  <si>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</si>
  <si>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1 IBT with 2  WORKSHOP of 60-75 MIN  (WITHIN NEW MODEL COMPLETE TRAINING PATH)</t>
  </si>
  <si>
    <t xml:space="preserve">NEXT TTT </t>
  </si>
  <si>
    <t>Beinasco 31.03.2026</t>
  </si>
  <si>
    <r>
      <t>Febbraio</t>
    </r>
    <r>
      <rPr>
        <sz val="9"/>
        <color theme="1"/>
        <rFont val="Open Sans"/>
      </rPr>
      <t xml:space="preserve"> – Tonale MCE – Handover Guide</t>
    </r>
  </si>
  <si>
    <r>
      <t>Giugno</t>
    </r>
    <r>
      <rPr>
        <sz val="9"/>
        <color theme="1"/>
        <rFont val="Open Sans"/>
      </rPr>
      <t xml:space="preserve"> – Leapmotor B05</t>
    </r>
  </si>
  <si>
    <r>
      <t>Luglio </t>
    </r>
    <r>
      <rPr>
        <sz val="9"/>
        <color theme="1"/>
        <rFont val="Open Sans"/>
      </rPr>
      <t>(inizio) – Jeep Wagoneer S   </t>
    </r>
  </si>
  <si>
    <r>
      <t>Luglio </t>
    </r>
    <r>
      <rPr>
        <sz val="9"/>
        <color theme="1"/>
        <rFont val="Open Sans"/>
      </rPr>
      <t>(fine)  – Jeep Avenger MCE – Handover Guide</t>
    </r>
  </si>
  <si>
    <r>
      <t>Agosto</t>
    </r>
    <r>
      <rPr>
        <sz val="9"/>
        <color theme="1"/>
        <rFont val="Open Sans"/>
      </rPr>
      <t xml:space="preserve"> (inizio) – Leapmotor B03X</t>
    </r>
  </si>
  <si>
    <r>
      <t>Settembre</t>
    </r>
    <r>
      <rPr>
        <sz val="9"/>
        <color theme="1"/>
        <rFont val="Open Sans"/>
      </rPr>
      <t xml:space="preserve"> – Fiat F2X</t>
    </r>
  </si>
  <si>
    <r>
      <t>Ottobre</t>
    </r>
    <r>
      <rPr>
        <sz val="9"/>
        <color theme="1"/>
        <rFont val="Open Sans"/>
      </rPr>
      <t xml:space="preserve"> – Lancia Gamma</t>
    </r>
  </si>
  <si>
    <r>
      <t>Novembre</t>
    </r>
    <r>
      <rPr>
        <sz val="9"/>
        <color theme="1"/>
        <rFont val="Open Sans"/>
      </rPr>
      <t xml:space="preserve"> – Fiat F2U</t>
    </r>
  </si>
  <si>
    <r>
      <t>Novembre</t>
    </r>
    <r>
      <rPr>
        <sz val="9"/>
        <color theme="1"/>
        <rFont val="Open Sans"/>
      </rPr>
      <t xml:space="preserve"> – Jeep Recon</t>
    </r>
  </si>
  <si>
    <t>Possibili accorpamenti TTT (ttt unico per due modelli in cui si presentano due pedagogical kit): 
le due Fiat
Leapmotor B05 e B03X</t>
  </si>
  <si>
    <t>B05</t>
  </si>
  <si>
    <t>HL</t>
  </si>
  <si>
    <t>B03X</t>
  </si>
  <si>
    <t>FIAT  F2X</t>
  </si>
  <si>
    <t>FIAT  F2U</t>
  </si>
  <si>
    <t>RECON</t>
  </si>
  <si>
    <t>LANCIA GAMMA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</si>
</sst>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6"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b/>
      <sz val="9"/>
      <color theme="1"/>
      <name val="Open Sans"/>
    </font>
    <font>
      <b/>
      <sz val="9"/>
      <color rgb="FFFF0000"/>
      <name val="Open Sans Light"/>
      <family val="2"/>
    </font>
    <font>
      <b/>
      <sz val="12"/>
      <color theme="1"/>
      <name val="Open Sans Light"/>
    </font>
    <font>
      <b/>
      <sz val="9"/>
      <color rgb="FFFF0000"/>
      <name val="Open Sans Light"/>
    </font>
    <font>
      <sz val="9"/>
      <color rgb="FFFF0000"/>
      <name val="Open Sans Regular"/>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4">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
      <left/>
      <right/>
      <top/>
      <bottom style="thin">
        <color indexed="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8">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166" fontId="10" fillId="3" borderId="0" xfId="1" applyNumberFormat="1" applyFont="1" applyFill="1" applyBorder="1" applyAlignment="1">
      <alignment horizontal="right" vertical="center" wrapText="1" readingOrder="1"/>
    </xf>
    <xf numFmtId="0" fontId="21" fillId="0" borderId="0" xfId="0" applyFont="1"/>
    <xf numFmtId="0" fontId="1" fillId="0" borderId="0" xfId="0" applyFont="1" applyAlignment="1">
      <alignment wrapText="1"/>
    </xf>
    <xf numFmtId="166" fontId="22" fillId="6" borderId="0" xfId="0" applyNumberFormat="1" applyFont="1" applyFill="1" applyAlignment="1">
      <alignment horizontal="right"/>
    </xf>
    <xf numFmtId="0" fontId="23" fillId="0" borderId="0" xfId="0" applyFont="1"/>
    <xf numFmtId="164" fontId="23" fillId="0" borderId="0" xfId="0" applyNumberFormat="1" applyFont="1"/>
    <xf numFmtId="164" fontId="23" fillId="0" borderId="13" xfId="0" applyNumberFormat="1" applyFont="1" applyBorder="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9"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xf numFmtId="0" fontId="24" fillId="0" borderId="0" xfId="0" applyFont="1" applyAlignment="1">
      <alignment horizontal="right"/>
    </xf>
    <xf numFmtId="44" fontId="25" fillId="0" borderId="12" xfId="1" applyFont="1" applyBorder="1" applyAlignment="1">
      <alignment horizontal="left" vertical="center" wrapText="1" readingOrder="1"/>
    </xf>
    <xf numFmtId="165" fontId="25" fillId="0" borderId="12" xfId="2" applyNumberFormat="1" applyFont="1" applyBorder="1" applyAlignment="1">
      <alignment horizontal="left" vertical="center" wrapText="1" readingOrder="1"/>
    </xf>
    <xf numFmtId="166" fontId="25" fillId="0" borderId="10" xfId="1" applyNumberFormat="1" applyFont="1" applyBorder="1" applyAlignment="1">
      <alignment horizontal="right" vertical="center" wrapText="1" readingOrder="1"/>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E107"/>
  <sheetViews>
    <sheetView tabSelected="1" topLeftCell="A49" zoomScaleNormal="100" workbookViewId="0">
      <selection activeCell="E23" sqref="E23"/>
    </sheetView>
  </sheetViews>
  <sheetFormatPr defaultColWidth="14.42578125" defaultRowHeight="14.25" x14ac:dyDescent="0.3"/>
  <cols>
    <col min="1" max="1" width="84.5703125" style="1" customWidth="1"/>
    <col min="2" max="2" width="17.85546875" style="2" customWidth="1"/>
    <col min="3" max="3" width="5.140625" style="1" customWidth="1"/>
    <col min="4" max="4" width="14.42578125" style="45"/>
    <col min="5" max="16384" width="14.42578125" style="1"/>
  </cols>
  <sheetData>
    <row r="2" spans="1:5" ht="18.75" x14ac:dyDescent="0.3">
      <c r="A2" s="71"/>
      <c r="B2" s="71"/>
      <c r="C2" s="71"/>
      <c r="D2" s="71"/>
    </row>
    <row r="3" spans="1:5" ht="60" customHeight="1" x14ac:dyDescent="0.3">
      <c r="A3" s="70" t="s">
        <v>108</v>
      </c>
      <c r="B3" s="70"/>
      <c r="C3" s="70"/>
      <c r="D3" s="70"/>
    </row>
    <row r="4" spans="1:5" ht="88.5" customHeight="1" x14ac:dyDescent="0.3">
      <c r="A4" s="56" t="s">
        <v>109</v>
      </c>
      <c r="B4" s="55"/>
      <c r="C4" s="55"/>
      <c r="D4" s="55"/>
    </row>
    <row r="5" spans="1:5" ht="30.75" customHeight="1" x14ac:dyDescent="0.3">
      <c r="A5" s="56"/>
      <c r="B5" s="55"/>
      <c r="C5" s="55"/>
      <c r="D5" s="57" t="s">
        <v>113</v>
      </c>
    </row>
    <row r="6" spans="1:5" ht="15" customHeight="1" x14ac:dyDescent="0.3">
      <c r="A6" s="72" t="s">
        <v>112</v>
      </c>
      <c r="B6" s="72"/>
      <c r="C6" s="72"/>
      <c r="D6" s="72"/>
    </row>
    <row r="7" spans="1:5" ht="15" customHeight="1" x14ac:dyDescent="0.3">
      <c r="A7" s="72"/>
      <c r="B7" s="72"/>
      <c r="C7" s="72"/>
      <c r="D7" s="72"/>
    </row>
    <row r="8" spans="1:5" ht="15" customHeight="1" x14ac:dyDescent="0.3">
      <c r="A8" s="73" t="s">
        <v>3</v>
      </c>
      <c r="B8" s="73"/>
      <c r="C8" s="73"/>
      <c r="D8" s="73"/>
    </row>
    <row r="9" spans="1:5" ht="15" customHeight="1" x14ac:dyDescent="0.3">
      <c r="A9" s="73"/>
      <c r="B9" s="73"/>
      <c r="C9" s="73"/>
      <c r="D9" s="73"/>
    </row>
    <row r="11" spans="1:5" ht="19.5" x14ac:dyDescent="0.4">
      <c r="A11" s="4" t="s">
        <v>105</v>
      </c>
      <c r="B11" s="4"/>
      <c r="C11" s="22"/>
      <c r="D11" s="37"/>
    </row>
    <row r="12" spans="1:5" ht="19.5" x14ac:dyDescent="0.4">
      <c r="A12" s="3"/>
      <c r="B12" s="3"/>
      <c r="C12" s="22"/>
      <c r="D12" s="38" t="s">
        <v>99</v>
      </c>
      <c r="E12" s="74" t="s">
        <v>125</v>
      </c>
    </row>
    <row r="13" spans="1:5" ht="5.0999999999999996" customHeight="1" x14ac:dyDescent="0.3">
      <c r="A13" s="3"/>
      <c r="B13" s="3"/>
      <c r="C13" s="21"/>
      <c r="D13" s="39"/>
    </row>
    <row r="14" spans="1:5" ht="24.75" customHeight="1" x14ac:dyDescent="0.3">
      <c r="A14" s="5" t="s">
        <v>111</v>
      </c>
      <c r="B14" s="6"/>
      <c r="C14" s="32"/>
      <c r="D14" s="60">
        <v>28500</v>
      </c>
      <c r="E14" s="60">
        <v>30000</v>
      </c>
    </row>
    <row r="15" spans="1:5" x14ac:dyDescent="0.3">
      <c r="A15" s="46" t="s">
        <v>8</v>
      </c>
      <c r="B15" s="48"/>
      <c r="C15" s="49"/>
      <c r="D15" s="47"/>
    </row>
    <row r="16" spans="1:5" x14ac:dyDescent="0.3">
      <c r="A16" s="46" t="s">
        <v>10</v>
      </c>
      <c r="B16" s="48"/>
      <c r="C16" s="49"/>
      <c r="D16" s="47"/>
    </row>
    <row r="17" spans="1:5" x14ac:dyDescent="0.3">
      <c r="A17" s="46" t="s">
        <v>12</v>
      </c>
      <c r="B17" s="48"/>
      <c r="C17" s="49"/>
      <c r="D17" s="47"/>
    </row>
    <row r="18" spans="1:5" x14ac:dyDescent="0.3">
      <c r="A18" s="46" t="s">
        <v>106</v>
      </c>
      <c r="B18" s="48"/>
      <c r="C18" s="49"/>
      <c r="D18" s="47"/>
    </row>
    <row r="19" spans="1:5" ht="6.95" customHeight="1" x14ac:dyDescent="0.3">
      <c r="A19" s="33"/>
      <c r="B19" s="20"/>
      <c r="C19" s="34"/>
      <c r="D19" s="42"/>
    </row>
    <row r="20" spans="1:5" ht="33" customHeight="1" x14ac:dyDescent="0.3">
      <c r="A20" s="67" t="s">
        <v>101</v>
      </c>
      <c r="B20" s="68"/>
      <c r="C20" s="68"/>
      <c r="D20" s="69"/>
    </row>
    <row r="21" spans="1:5" ht="17.100000000000001" customHeight="1" x14ac:dyDescent="0.3">
      <c r="A21" s="33"/>
      <c r="B21" s="20"/>
      <c r="C21" s="34"/>
      <c r="D21" s="42"/>
    </row>
    <row r="22" spans="1:5" s="52" customFormat="1" x14ac:dyDescent="0.3">
      <c r="A22" s="53" t="s">
        <v>107</v>
      </c>
      <c r="B22" s="50"/>
      <c r="C22" s="51"/>
      <c r="D22" s="60">
        <v>7000</v>
      </c>
      <c r="E22" s="60">
        <v>7000</v>
      </c>
    </row>
    <row r="23" spans="1:5" ht="17.100000000000001" customHeight="1" x14ac:dyDescent="0.3">
      <c r="A23" s="54"/>
      <c r="B23" s="20"/>
      <c r="C23" s="34"/>
      <c r="D23" s="42"/>
    </row>
    <row r="24" spans="1:5" x14ac:dyDescent="0.3">
      <c r="A24" s="53" t="s">
        <v>43</v>
      </c>
      <c r="B24" s="6"/>
      <c r="C24" s="23"/>
      <c r="D24" s="40">
        <v>10700</v>
      </c>
      <c r="E24" s="60">
        <v>10000</v>
      </c>
    </row>
    <row r="25" spans="1:5" x14ac:dyDescent="0.3">
      <c r="A25" s="46" t="s">
        <v>10</v>
      </c>
      <c r="B25" s="75"/>
      <c r="C25" s="76"/>
      <c r="D25" s="77"/>
    </row>
    <row r="26" spans="1:5" x14ac:dyDescent="0.3">
      <c r="A26" s="46" t="s">
        <v>12</v>
      </c>
      <c r="B26" s="75"/>
      <c r="C26" s="76"/>
      <c r="D26" s="77"/>
    </row>
    <row r="27" spans="1:5" x14ac:dyDescent="0.3">
      <c r="A27" s="46" t="s">
        <v>40</v>
      </c>
      <c r="B27" s="75"/>
      <c r="C27" s="76"/>
      <c r="D27" s="77"/>
    </row>
    <row r="28" spans="1:5" x14ac:dyDescent="0.3">
      <c r="A28" s="46" t="s">
        <v>25</v>
      </c>
      <c r="B28" s="75"/>
      <c r="C28" s="76"/>
      <c r="D28" s="77"/>
    </row>
    <row r="29" spans="1:5" x14ac:dyDescent="0.3">
      <c r="A29" s="46" t="s">
        <v>26</v>
      </c>
      <c r="B29" s="75"/>
      <c r="C29" s="76"/>
      <c r="D29" s="77"/>
    </row>
    <row r="30" spans="1:5" ht="6.95" customHeight="1" x14ac:dyDescent="0.3">
      <c r="A30" s="33"/>
      <c r="B30" s="20"/>
      <c r="C30" s="34"/>
      <c r="D30" s="42"/>
    </row>
    <row r="31" spans="1:5" ht="48.95" customHeight="1" x14ac:dyDescent="0.3">
      <c r="A31" s="67" t="s">
        <v>102</v>
      </c>
      <c r="B31" s="68"/>
      <c r="C31" s="68"/>
      <c r="D31" s="69"/>
    </row>
    <row r="32" spans="1:5" x14ac:dyDescent="0.3">
      <c r="A32" s="3"/>
      <c r="B32" s="3"/>
      <c r="C32" s="21"/>
      <c r="D32" s="39"/>
    </row>
    <row r="33" spans="1:5" x14ac:dyDescent="0.3">
      <c r="A33" s="5" t="s">
        <v>46</v>
      </c>
      <c r="B33" s="6"/>
      <c r="C33" s="23"/>
      <c r="D33" s="40">
        <v>4500</v>
      </c>
      <c r="E33" s="40">
        <v>5000</v>
      </c>
    </row>
    <row r="34" spans="1:5" x14ac:dyDescent="0.3">
      <c r="A34" s="46" t="s">
        <v>8</v>
      </c>
      <c r="B34" s="48"/>
      <c r="C34" s="49"/>
      <c r="D34" s="47"/>
    </row>
    <row r="35" spans="1:5" x14ac:dyDescent="0.3">
      <c r="A35" s="46" t="s">
        <v>10</v>
      </c>
      <c r="B35" s="48"/>
      <c r="C35" s="49"/>
      <c r="D35" s="47"/>
    </row>
    <row r="36" spans="1:5" x14ac:dyDescent="0.3">
      <c r="A36" s="46" t="s">
        <v>12</v>
      </c>
      <c r="B36" s="48"/>
      <c r="C36" s="49"/>
      <c r="D36" s="47"/>
    </row>
    <row r="37" spans="1:5" x14ac:dyDescent="0.3">
      <c r="A37" s="46" t="s">
        <v>48</v>
      </c>
      <c r="B37" s="48"/>
      <c r="C37" s="49"/>
      <c r="D37" s="47"/>
    </row>
    <row r="38" spans="1:5" x14ac:dyDescent="0.3">
      <c r="A38" s="46" t="s">
        <v>31</v>
      </c>
      <c r="B38" s="48"/>
      <c r="C38" s="49"/>
      <c r="D38" s="47"/>
    </row>
    <row r="39" spans="1:5" x14ac:dyDescent="0.3">
      <c r="A39" s="46" t="s">
        <v>32</v>
      </c>
      <c r="B39" s="48"/>
      <c r="C39" s="49"/>
      <c r="D39" s="47"/>
    </row>
    <row r="40" spans="1:5" x14ac:dyDescent="0.3">
      <c r="A40" s="46" t="s">
        <v>20</v>
      </c>
      <c r="B40" s="48"/>
      <c r="C40" s="49"/>
      <c r="D40" s="47"/>
    </row>
    <row r="41" spans="1:5" x14ac:dyDescent="0.3">
      <c r="A41" s="46" t="s">
        <v>34</v>
      </c>
      <c r="B41" s="48"/>
      <c r="C41" s="49"/>
      <c r="D41" s="47"/>
    </row>
    <row r="42" spans="1:5" ht="6.95" customHeight="1" x14ac:dyDescent="0.3">
      <c r="A42" s="33"/>
      <c r="B42" s="20"/>
      <c r="C42" s="34"/>
      <c r="D42" s="42"/>
    </row>
    <row r="43" spans="1:5" ht="129" customHeight="1" x14ac:dyDescent="0.3">
      <c r="A43" s="67" t="s">
        <v>103</v>
      </c>
      <c r="B43" s="68"/>
      <c r="C43" s="68"/>
      <c r="D43" s="69"/>
    </row>
    <row r="44" spans="1:5" x14ac:dyDescent="0.3">
      <c r="A44" s="3"/>
      <c r="B44" s="3"/>
      <c r="C44" s="21"/>
      <c r="D44" s="39"/>
    </row>
    <row r="45" spans="1:5" x14ac:dyDescent="0.3">
      <c r="A45" s="5" t="s">
        <v>61</v>
      </c>
      <c r="B45" s="6"/>
      <c r="C45" s="23"/>
      <c r="D45" s="40">
        <v>14500</v>
      </c>
      <c r="E45" s="40">
        <v>20000</v>
      </c>
    </row>
    <row r="46" spans="1:5" x14ac:dyDescent="0.3">
      <c r="A46" s="8" t="s">
        <v>8</v>
      </c>
      <c r="B46" s="9"/>
      <c r="C46" s="24"/>
      <c r="D46" s="41"/>
    </row>
    <row r="47" spans="1:5" x14ac:dyDescent="0.3">
      <c r="A47" s="14" t="s">
        <v>63</v>
      </c>
      <c r="B47" s="15"/>
      <c r="C47" s="25"/>
      <c r="D47" s="43"/>
    </row>
    <row r="48" spans="1:5" x14ac:dyDescent="0.3">
      <c r="A48" s="8" t="s">
        <v>65</v>
      </c>
      <c r="B48" s="15"/>
      <c r="C48" s="25"/>
      <c r="D48" s="43"/>
    </row>
    <row r="49" spans="1:5" x14ac:dyDescent="0.3">
      <c r="A49" s="8" t="s">
        <v>31</v>
      </c>
      <c r="B49" s="15"/>
      <c r="C49" s="25"/>
      <c r="D49" s="43"/>
    </row>
    <row r="50" spans="1:5" x14ac:dyDescent="0.3">
      <c r="A50" s="14" t="s">
        <v>68</v>
      </c>
      <c r="B50" s="15"/>
      <c r="C50" s="25"/>
      <c r="D50" s="43"/>
    </row>
    <row r="51" spans="1:5" x14ac:dyDescent="0.3">
      <c r="A51" s="14" t="s">
        <v>70</v>
      </c>
      <c r="B51" s="15"/>
      <c r="C51" s="25"/>
      <c r="D51" s="43"/>
    </row>
    <row r="52" spans="1:5" x14ac:dyDescent="0.3">
      <c r="A52" s="17" t="s">
        <v>72</v>
      </c>
      <c r="B52" s="15"/>
      <c r="C52" s="25"/>
      <c r="D52" s="43"/>
    </row>
    <row r="53" spans="1:5" x14ac:dyDescent="0.3">
      <c r="A53" s="17" t="s">
        <v>76</v>
      </c>
      <c r="B53" s="15"/>
      <c r="C53" s="25"/>
      <c r="D53" s="43"/>
    </row>
    <row r="54" spans="1:5" ht="6.95" customHeight="1" x14ac:dyDescent="0.3">
      <c r="A54" s="33"/>
      <c r="B54" s="20"/>
      <c r="C54" s="34"/>
      <c r="D54" s="42"/>
    </row>
    <row r="55" spans="1:5" ht="130.9" customHeight="1" x14ac:dyDescent="0.3">
      <c r="A55" s="67" t="s">
        <v>110</v>
      </c>
      <c r="B55" s="68"/>
      <c r="C55" s="68"/>
      <c r="D55" s="69"/>
    </row>
    <row r="56" spans="1:5" x14ac:dyDescent="0.3">
      <c r="A56" s="3"/>
      <c r="B56" s="3"/>
      <c r="C56" s="21"/>
      <c r="D56" s="39"/>
    </row>
    <row r="57" spans="1:5" x14ac:dyDescent="0.3">
      <c r="A57" s="53" t="s">
        <v>39</v>
      </c>
      <c r="B57" s="51"/>
      <c r="C57" s="58"/>
      <c r="D57" s="59">
        <v>8000</v>
      </c>
      <c r="E57" s="40">
        <v>12000</v>
      </c>
    </row>
    <row r="58" spans="1:5" x14ac:dyDescent="0.3">
      <c r="A58" s="8" t="s">
        <v>8</v>
      </c>
      <c r="B58" s="9"/>
      <c r="C58" s="24"/>
      <c r="D58" s="41"/>
    </row>
    <row r="59" spans="1:5" x14ac:dyDescent="0.3">
      <c r="A59" s="8" t="s">
        <v>10</v>
      </c>
      <c r="B59" s="9"/>
      <c r="C59" s="24"/>
      <c r="D59" s="41"/>
    </row>
    <row r="60" spans="1:5" x14ac:dyDescent="0.3">
      <c r="A60" s="8" t="s">
        <v>12</v>
      </c>
      <c r="B60" s="9"/>
      <c r="C60" s="24"/>
      <c r="D60" s="41"/>
    </row>
    <row r="61" spans="1:5" x14ac:dyDescent="0.3">
      <c r="A61" s="8" t="s">
        <v>40</v>
      </c>
      <c r="B61" s="9"/>
      <c r="C61" s="24"/>
      <c r="D61" s="41"/>
    </row>
    <row r="62" spans="1:5" x14ac:dyDescent="0.3">
      <c r="A62" s="8" t="s">
        <v>25</v>
      </c>
      <c r="B62" s="9"/>
      <c r="C62" s="24"/>
      <c r="D62" s="41"/>
    </row>
    <row r="63" spans="1:5" x14ac:dyDescent="0.3">
      <c r="A63" s="8" t="s">
        <v>26</v>
      </c>
      <c r="B63" s="9"/>
      <c r="C63" s="24"/>
      <c r="D63" s="41"/>
    </row>
    <row r="64" spans="1:5" ht="6.95" customHeight="1" x14ac:dyDescent="0.3">
      <c r="A64" s="33"/>
      <c r="B64" s="20"/>
      <c r="C64" s="34"/>
      <c r="D64" s="42"/>
    </row>
    <row r="65" spans="1:5" ht="53.1" customHeight="1" x14ac:dyDescent="0.3">
      <c r="A65" s="67" t="s">
        <v>104</v>
      </c>
      <c r="B65" s="68"/>
      <c r="C65" s="68"/>
      <c r="D65" s="69"/>
    </row>
    <row r="66" spans="1:5" x14ac:dyDescent="0.3">
      <c r="A66" s="3"/>
      <c r="B66" s="3"/>
      <c r="C66" s="21"/>
      <c r="D66" s="39"/>
    </row>
    <row r="67" spans="1:5" x14ac:dyDescent="0.3">
      <c r="A67" s="35" t="s">
        <v>4</v>
      </c>
      <c r="B67" s="36"/>
      <c r="C67" s="35"/>
      <c r="D67" s="44">
        <f>D57+D45+D33+D24+D22+D14</f>
        <v>73200</v>
      </c>
      <c r="E67" s="63">
        <f>SUM(E12:E66)</f>
        <v>84000</v>
      </c>
    </row>
    <row r="68" spans="1:5" x14ac:dyDescent="0.3">
      <c r="A68" s="3"/>
      <c r="B68" s="3"/>
      <c r="C68" s="21"/>
      <c r="D68" s="39"/>
    </row>
    <row r="75" spans="1:5" x14ac:dyDescent="0.3">
      <c r="A75" s="61" t="s">
        <v>114</v>
      </c>
    </row>
    <row r="76" spans="1:5" x14ac:dyDescent="0.3">
      <c r="A76"/>
    </row>
    <row r="77" spans="1:5" x14ac:dyDescent="0.3">
      <c r="A77" s="61" t="s">
        <v>115</v>
      </c>
    </row>
    <row r="78" spans="1:5" x14ac:dyDescent="0.3">
      <c r="A78"/>
    </row>
    <row r="79" spans="1:5" x14ac:dyDescent="0.3">
      <c r="A79" s="61" t="s">
        <v>116</v>
      </c>
    </row>
    <row r="80" spans="1:5" x14ac:dyDescent="0.3">
      <c r="A80"/>
    </row>
    <row r="81" spans="1:2" x14ac:dyDescent="0.3">
      <c r="A81" s="61" t="s">
        <v>117</v>
      </c>
    </row>
    <row r="82" spans="1:2" x14ac:dyDescent="0.3">
      <c r="A82"/>
    </row>
    <row r="83" spans="1:2" x14ac:dyDescent="0.3">
      <c r="A83" s="61" t="s">
        <v>118</v>
      </c>
    </row>
    <row r="84" spans="1:2" x14ac:dyDescent="0.3">
      <c r="A84"/>
    </row>
    <row r="85" spans="1:2" x14ac:dyDescent="0.3">
      <c r="A85" s="61" t="s">
        <v>119</v>
      </c>
    </row>
    <row r="86" spans="1:2" x14ac:dyDescent="0.3">
      <c r="A86"/>
    </row>
    <row r="87" spans="1:2" x14ac:dyDescent="0.3">
      <c r="A87" s="61" t="s">
        <v>120</v>
      </c>
    </row>
    <row r="88" spans="1:2" x14ac:dyDescent="0.3">
      <c r="A88"/>
    </row>
    <row r="89" spans="1:2" x14ac:dyDescent="0.3">
      <c r="A89" s="61" t="s">
        <v>121</v>
      </c>
    </row>
    <row r="90" spans="1:2" x14ac:dyDescent="0.3">
      <c r="A90"/>
    </row>
    <row r="91" spans="1:2" x14ac:dyDescent="0.3">
      <c r="A91" s="61" t="s">
        <v>122</v>
      </c>
    </row>
    <row r="94" spans="1:2" ht="42.75" x14ac:dyDescent="0.3">
      <c r="A94" s="62" t="s">
        <v>123</v>
      </c>
    </row>
    <row r="96" spans="1:2" ht="19.5" x14ac:dyDescent="0.4">
      <c r="A96" s="64"/>
      <c r="B96" s="65"/>
    </row>
    <row r="97" spans="1:2" ht="19.5" x14ac:dyDescent="0.4">
      <c r="A97" s="64" t="s">
        <v>124</v>
      </c>
      <c r="B97" s="65">
        <v>77000</v>
      </c>
    </row>
    <row r="98" spans="1:2" ht="19.5" x14ac:dyDescent="0.4">
      <c r="A98" s="64" t="s">
        <v>126</v>
      </c>
      <c r="B98" s="65">
        <v>77000</v>
      </c>
    </row>
    <row r="99" spans="1:2" ht="19.5" x14ac:dyDescent="0.4">
      <c r="A99" s="64" t="s">
        <v>127</v>
      </c>
      <c r="B99" s="65">
        <v>77000</v>
      </c>
    </row>
    <row r="100" spans="1:2" ht="19.5" x14ac:dyDescent="0.4">
      <c r="A100" s="64" t="s">
        <v>128</v>
      </c>
      <c r="B100" s="65">
        <f>77000-15000</f>
        <v>62000</v>
      </c>
    </row>
    <row r="101" spans="1:2" ht="19.5" x14ac:dyDescent="0.4">
      <c r="A101" s="64" t="s">
        <v>129</v>
      </c>
      <c r="B101" s="65">
        <v>77000</v>
      </c>
    </row>
    <row r="102" spans="1:2" ht="19.5" x14ac:dyDescent="0.4">
      <c r="A102" s="64" t="s">
        <v>130</v>
      </c>
      <c r="B102" s="65">
        <v>77000</v>
      </c>
    </row>
    <row r="103" spans="1:2" ht="19.5" x14ac:dyDescent="0.4">
      <c r="A103" s="64"/>
      <c r="B103" s="66"/>
    </row>
    <row r="104" spans="1:2" ht="19.5" x14ac:dyDescent="0.4">
      <c r="A104" s="64"/>
      <c r="B104" s="65"/>
    </row>
    <row r="105" spans="1:2" ht="19.5" x14ac:dyDescent="0.4">
      <c r="A105" s="64"/>
      <c r="B105" s="65">
        <f>SUM(B97:B104)</f>
        <v>447000</v>
      </c>
    </row>
    <row r="106" spans="1:2" ht="19.5" x14ac:dyDescent="0.4">
      <c r="A106" s="64"/>
      <c r="B106" s="65"/>
    </row>
    <row r="107" spans="1:2" ht="19.5" x14ac:dyDescent="0.4">
      <c r="A107" s="64"/>
      <c r="B107" s="65"/>
    </row>
  </sheetData>
  <mergeCells count="9">
    <mergeCell ref="A65:D65"/>
    <mergeCell ref="A3:D3"/>
    <mergeCell ref="A2:D2"/>
    <mergeCell ref="A20:D20"/>
    <mergeCell ref="A31:D31"/>
    <mergeCell ref="A43:D43"/>
    <mergeCell ref="A55:D55"/>
    <mergeCell ref="A6:D7"/>
    <mergeCell ref="A8:D9"/>
  </mergeCells>
  <printOptions horizontalCentered="1" verticalCentered="1"/>
  <pageMargins left="0.55118110236220474" right="0.59055118110236227" top="0.78740157480314965" bottom="0.78740157480314965" header="0" footer="0"/>
  <pageSetup paperSize="9" scale="96"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100</v>
      </c>
      <c r="D3" s="31" t="s">
        <v>99</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BUDGET TTT</vt:lpstr>
      <vt:lpstr>PRICE LIST</vt:lpstr>
      <vt:lpstr>PRICE LIST (2)</vt:lpstr>
      <vt:lpstr>'BUDGET TTT'!Area_stampa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2026-04-01T09:51:20Z</cp:lastPrinted>
  <dcterms:created xsi:type="dcterms:W3CDTF">2021-02-19T15:59:55Z</dcterms:created>
  <dcterms:modified xsi:type="dcterms:W3CDTF">2026-04-01T12:37:22Z</dcterms:modified>
</cp:coreProperties>
</file>